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教师及实验" sheetId="1" r:id="rId1"/>
  </sheets>
  <externalReferences>
    <externalReference r:id="rId2"/>
    <externalReference r:id="rId3"/>
    <externalReference r:id="rId4"/>
  </externalReferences>
  <definedNames>
    <definedName name="_xlnm._FilterDatabase" localSheetId="0" hidden="1">教师及实验!$A$2:$X$7</definedName>
    <definedName name="_xlnm.Print_Titles" localSheetId="0">教师及实验!$2:$4</definedName>
  </definedNames>
  <calcPr calcId="162913"/>
</workbook>
</file>

<file path=xl/calcChain.xml><?xml version="1.0" encoding="utf-8"?>
<calcChain xmlns="http://schemas.openxmlformats.org/spreadsheetml/2006/main">
  <c r="P5" i="1" l="1"/>
  <c r="P7" i="1"/>
  <c r="O5" i="1"/>
  <c r="O7" i="1"/>
  <c r="N5" i="1"/>
  <c r="N7" i="1"/>
  <c r="M5" i="1"/>
  <c r="M7" i="1"/>
  <c r="L5" i="1"/>
  <c r="L7" i="1"/>
  <c r="K5" i="1"/>
  <c r="K7" i="1"/>
  <c r="J5" i="1"/>
  <c r="J7" i="1"/>
  <c r="G7" i="1" l="1"/>
  <c r="E6" i="1"/>
  <c r="D6" i="1"/>
  <c r="C6" i="1"/>
  <c r="G6" i="1" l="1"/>
  <c r="O6" i="1"/>
  <c r="J6" i="1"/>
  <c r="K6" i="1"/>
  <c r="P6" i="1"/>
  <c r="M6" i="1"/>
  <c r="L6" i="1"/>
  <c r="N6" i="1"/>
</calcChain>
</file>

<file path=xl/comments1.xml><?xml version="1.0" encoding="utf-8"?>
<comments xmlns="http://schemas.openxmlformats.org/spreadsheetml/2006/main">
  <authors>
    <author>作者</author>
  </authors>
  <commentList>
    <comment ref="J2" authorId="0" shapeId="0">
      <text>
        <r>
          <rPr>
            <b/>
            <sz val="9"/>
            <rFont val="宋体"/>
            <family val="3"/>
            <charset val="134"/>
          </rPr>
          <t>作者:</t>
        </r>
        <r>
          <rPr>
            <sz val="9"/>
            <rFont val="宋体"/>
            <family val="3"/>
            <charset val="134"/>
          </rPr>
          <t xml:space="preserve">
（在刊物的“增刊”、“特刊”、“专刊”、“专辑”上发表的论文以及论文集收集的论文不在此列）</t>
        </r>
      </text>
    </comment>
    <comment ref="K2" authorId="0" shapeId="0">
      <text>
        <r>
          <rPr>
            <b/>
            <sz val="9"/>
            <rFont val="宋体"/>
            <family val="3"/>
            <charset val="134"/>
          </rPr>
          <t>作者:</t>
        </r>
        <r>
          <rPr>
            <sz val="9"/>
            <rFont val="宋体"/>
            <family val="3"/>
            <charset val="134"/>
          </rPr>
          <t xml:space="preserve">
按编写字数填入最高项，不重复统计</t>
        </r>
      </text>
    </comment>
    <comment ref="O2" authorId="0" shapeId="0">
      <text>
        <r>
          <rPr>
            <b/>
            <sz val="9"/>
            <rFont val="宋体"/>
            <family val="3"/>
            <charset val="134"/>
          </rPr>
          <t>作者:</t>
        </r>
        <r>
          <rPr>
            <sz val="9"/>
            <rFont val="宋体"/>
            <family val="3"/>
            <charset val="134"/>
          </rPr>
          <t xml:space="preserve">
注明具体名称、排名。例如：省级精品课程（排二）</t>
        </r>
      </text>
    </comment>
    <comment ref="P2" authorId="0" shapeId="0">
      <text>
        <r>
          <rPr>
            <b/>
            <sz val="9"/>
            <rFont val="宋体"/>
            <family val="3"/>
            <charset val="134"/>
          </rPr>
          <t>作者:</t>
        </r>
        <r>
          <rPr>
            <sz val="9"/>
            <rFont val="宋体"/>
            <family val="3"/>
            <charset val="134"/>
          </rPr>
          <t xml:space="preserve">
需注明级别、排名、申请数量及已完成数量。例如：国家项目排二申请3项已完成1项，可标注为“国家排二3（1）”</t>
        </r>
      </text>
    </comment>
    <comment ref="Q2" authorId="0" shapeId="0">
      <text>
        <r>
          <rPr>
            <b/>
            <sz val="9"/>
            <rFont val="宋体"/>
            <family val="3"/>
            <charset val="134"/>
          </rPr>
          <t>作者:</t>
        </r>
        <r>
          <rPr>
            <sz val="9"/>
            <rFont val="宋体"/>
            <family val="3"/>
            <charset val="134"/>
          </rPr>
          <t xml:space="preserve">
需注明等级、排名、数量。例如：国家二等排三1项</t>
        </r>
      </text>
    </comment>
    <comment ref="R2" authorId="0" shapeId="0">
      <text>
        <r>
          <rPr>
            <b/>
            <sz val="9"/>
            <rFont val="宋体"/>
            <family val="3"/>
            <charset val="134"/>
          </rPr>
          <t>作者:</t>
        </r>
        <r>
          <rPr>
            <sz val="9"/>
            <rFont val="宋体"/>
            <family val="3"/>
            <charset val="134"/>
          </rPr>
          <t xml:space="preserve">
注明等级排名。例如：省级二等排一
</t>
        </r>
      </text>
    </comment>
    <comment ref="V2" authorId="0" shapeId="0">
      <text>
        <r>
          <rPr>
            <b/>
            <sz val="9"/>
            <rFont val="宋体"/>
            <family val="3"/>
            <charset val="134"/>
          </rPr>
          <t>作者:</t>
        </r>
        <r>
          <rPr>
            <sz val="9"/>
            <rFont val="宋体"/>
            <family val="3"/>
            <charset val="134"/>
          </rPr>
          <t xml:space="preserve">
注明等级、数量。例如：第一指导国家级1项并发表论文2篇</t>
        </r>
      </text>
    </comment>
  </commentList>
</comments>
</file>

<file path=xl/sharedStrings.xml><?xml version="1.0" encoding="utf-8"?>
<sst xmlns="http://schemas.openxmlformats.org/spreadsheetml/2006/main" count="44" uniqueCount="42">
  <si>
    <t>苏州大学2019年应聘教师(实验技术)高级职务人员(除教学为主型外)教学情况一览表</t>
  </si>
  <si>
    <t>序号</t>
  </si>
  <si>
    <t>工号</t>
  </si>
  <si>
    <t>姓名</t>
  </si>
  <si>
    <t>应聘职务</t>
  </si>
  <si>
    <t>现职务任职时间</t>
  </si>
  <si>
    <t>博士学位取得时间</t>
  </si>
  <si>
    <t>每学年全日制本科生主干课程教学</t>
  </si>
  <si>
    <t>在省级以上刊物独立或作为第一作者发表教学研究论文篇数</t>
  </si>
  <si>
    <t>编著、主编（第一副主编）出版本科生用教材本数</t>
  </si>
  <si>
    <t>艺术类其他通用教材</t>
  </si>
  <si>
    <t>国家精品课程、国家双语示范课程、国家级特色专业建设点、国家示范实验教学中心建设点、国家级人才培养试验区、国家级精品教材建设和国家优秀教学团队等的主要成员（均取前五）；省级精品课程（含双语）、省级品牌特色专业、省级示范实验教学中心建设点、省级人才培养试验区、省级精品教材建设、省级优秀教学团队等的主要成员（均取前三）</t>
  </si>
  <si>
    <t>参加国家级教改项目（前三），或省级教改项目（前二），或主持校级教改项目，以及取得与该项目密切相关的教改成果（论文、获奖等）</t>
  </si>
  <si>
    <t>获国家级教学成果奖，或获省部级教学成果奖特等、一等、二等奖（均取前五）</t>
  </si>
  <si>
    <t>获省级以上多媒体课件竞赛二等奖以上（前二）</t>
  </si>
  <si>
    <t>获校级以上教学竞赛、专业竞赛二等奖以上，或获校级教学奖（个人奖）</t>
  </si>
  <si>
    <t>指导本科生毕业设计（论文）或硕士研究生毕业论文获省级以上优秀论文</t>
  </si>
  <si>
    <t>指导学生获得省级以上学科竞赛二等奖以上奖项</t>
  </si>
  <si>
    <t>独立指导或第一指导大学生参加国家级、省级和校级创新实验计划、莙政研修计划，并取得明显成果，成果形式为：指导的本科生为第一作者在省级以上刊物发表论文，或获得国家发明专利或实用新型专利</t>
  </si>
  <si>
    <t>备注</t>
  </si>
  <si>
    <t>课程门数</t>
  </si>
  <si>
    <t>平均课时数</t>
  </si>
  <si>
    <t>合著</t>
  </si>
  <si>
    <t>本人编写15万字以上</t>
  </si>
  <si>
    <t>本人编写10万字以上</t>
  </si>
  <si>
    <t>总数</t>
  </si>
  <si>
    <t>其中本人为第一作者</t>
  </si>
  <si>
    <t>15D077</t>
  </si>
  <si>
    <t>张梦晗</t>
    <phoneticPr fontId="4" type="noConversion"/>
  </si>
  <si>
    <t>副教授</t>
    <phoneticPr fontId="4" type="noConversion"/>
  </si>
  <si>
    <t>5</t>
  </si>
  <si>
    <t>4</t>
  </si>
  <si>
    <t>15D009</t>
  </si>
  <si>
    <t>许静波</t>
  </si>
  <si>
    <t>副教授</t>
  </si>
  <si>
    <t>8</t>
  </si>
  <si>
    <t>360</t>
  </si>
  <si>
    <t>2015-06</t>
  </si>
  <si>
    <t>单位</t>
    <phoneticPr fontId="2" type="noConversion"/>
  </si>
  <si>
    <t>传媒学院</t>
  </si>
  <si>
    <t>306</t>
  </si>
  <si>
    <t>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</si>
</sst>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yyyy\-mm"/>
  </numFmts>
  <fonts count="12" x14ac:knownFonts="1">
    <font>
      <sz val="11"/>
      <color theme="1"/>
      <name val="宋体"/>
      <family val="2"/>
      <scheme val="minor"/>
    </font>
    <font>
      <sz val="18"/>
      <name val="黑体"/>
      <family val="3"/>
      <charset val="134"/>
    </font>
    <font>
      <sz val="9"/>
      <name val="宋体"/>
      <family val="3"/>
      <charset val="134"/>
      <scheme val="minor"/>
    </font>
    <font>
      <sz val="10"/>
      <name val="宋体"/>
      <family val="3"/>
      <charset val="134"/>
    </font>
    <font>
      <sz val="9"/>
      <name val="宋体"/>
      <family val="3"/>
      <charset val="134"/>
    </font>
    <font>
      <sz val="10"/>
      <color indexed="8"/>
      <name val="宋体"/>
      <family val="3"/>
      <charset val="134"/>
    </font>
    <font>
      <sz val="10"/>
      <name val="Times New Roman"/>
      <family val="1"/>
    </font>
    <font>
      <sz val="12"/>
      <name val="宋体"/>
      <family val="3"/>
      <charset val="134"/>
    </font>
    <font>
      <b/>
      <sz val="9"/>
      <name val="宋体"/>
      <family val="3"/>
      <charset val="134"/>
    </font>
    <font>
      <sz val="12"/>
      <name val="宋体"/>
      <family val="3"/>
      <charset val="134"/>
    </font>
    <font>
      <sz val="10"/>
      <color theme="1"/>
      <name val="宋体"/>
      <family val="2"/>
      <scheme val="minor"/>
    </font>
    <font>
      <sz val="11"/>
      <color rgb="FF006100"/>
      <name val="宋体"/>
      <family val="2"/>
      <charset val="134"/>
      <scheme val="minor"/>
    </font>
  </fonts>
  <fills count="4">
    <fill>
      <patternFill patternType="none"/>
    </fill>
    <fill>
      <patternFill patternType="gray125"/>
    </fill>
    <fill>
      <patternFill patternType="solid">
        <fgColor indexed="22"/>
        <bgColor indexed="64"/>
      </patternFill>
    </fill>
    <fill>
      <patternFill patternType="solid">
        <fgColor rgb="FFC6EFCE"/>
      </patternFill>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6">
    <xf numFmtId="0" fontId="0" fillId="0" borderId="0"/>
    <xf numFmtId="0" fontId="7" fillId="0" borderId="0"/>
    <xf numFmtId="0" fontId="7" fillId="0" borderId="0"/>
    <xf numFmtId="0" fontId="9" fillId="0" borderId="0"/>
    <xf numFmtId="0" fontId="7" fillId="0" borderId="0"/>
    <xf numFmtId="0" fontId="11" fillId="3" borderId="0" applyNumberFormat="0" applyBorder="0" applyAlignment="0" applyProtection="0">
      <alignment vertical="center"/>
    </xf>
  </cellStyleXfs>
  <cellXfs count="49">
    <xf numFmtId="0" fontId="0" fillId="0" borderId="0" xfId="0"/>
    <xf numFmtId="0" fontId="3"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9" xfId="0" applyFont="1" applyFill="1" applyBorder="1" applyAlignment="1" applyProtection="1">
      <alignment horizontal="center" vertical="center" wrapText="1"/>
      <protection hidden="1"/>
    </xf>
    <xf numFmtId="177" fontId="5" fillId="0" borderId="9"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hidden="1"/>
    </xf>
    <xf numFmtId="0" fontId="6" fillId="0" borderId="9" xfId="0" applyNumberFormat="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0" fillId="0" borderId="0" xfId="0" applyAlignment="1">
      <alignment horizontal="center" vertical="center"/>
    </xf>
    <xf numFmtId="49" fontId="10" fillId="0" borderId="9" xfId="0" applyNumberFormat="1" applyFont="1" applyBorder="1" applyAlignment="1">
      <alignment horizontal="center" vertical="center"/>
    </xf>
    <xf numFmtId="49" fontId="10" fillId="0" borderId="9" xfId="0" applyNumberFormat="1" applyFont="1" applyFill="1" applyBorder="1" applyAlignment="1">
      <alignment horizontal="center" vertical="center"/>
    </xf>
    <xf numFmtId="0" fontId="10" fillId="0" borderId="9" xfId="0" applyFont="1" applyBorder="1" applyAlignment="1">
      <alignment horizontal="center" vertical="center" wrapText="1"/>
    </xf>
    <xf numFmtId="177" fontId="3" fillId="0" borderId="9" xfId="0" applyNumberFormat="1" applyFont="1" applyFill="1" applyBorder="1" applyAlignment="1" applyProtection="1">
      <alignment horizontal="center" vertical="center" wrapText="1"/>
      <protection hidden="1"/>
    </xf>
    <xf numFmtId="177" fontId="3" fillId="0" borderId="0" xfId="0" applyNumberFormat="1" applyFont="1" applyAlignment="1">
      <alignment horizontal="center" vertical="center"/>
    </xf>
    <xf numFmtId="49" fontId="10" fillId="0" borderId="9" xfId="0" applyNumberFormat="1" applyFont="1" applyBorder="1" applyAlignment="1">
      <alignment horizontal="center" vertical="center" wrapText="1"/>
    </xf>
    <xf numFmtId="0" fontId="0" fillId="0" borderId="0" xfId="0" applyAlignment="1">
      <alignment horizontal="center" vertical="center" wrapText="1"/>
    </xf>
    <xf numFmtId="0" fontId="11" fillId="3" borderId="9" xfId="5" applyBorder="1" applyAlignment="1">
      <alignment horizontal="center" vertical="center" wrapText="1"/>
    </xf>
    <xf numFmtId="0" fontId="7" fillId="0" borderId="0" xfId="1"/>
    <xf numFmtId="0" fontId="11" fillId="3" borderId="9" xfId="5" applyNumberFormat="1" applyBorder="1" applyAlignment="1">
      <alignment horizontal="center" vertical="center"/>
    </xf>
    <xf numFmtId="0" fontId="11" fillId="3" borderId="9" xfId="5" applyNumberFormat="1" applyBorder="1" applyAlignment="1">
      <alignment horizontal="center" vertical="center" wrapText="1"/>
    </xf>
    <xf numFmtId="0" fontId="11" fillId="3" borderId="0" xfId="5" applyAlignment="1">
      <alignment horizontal="center" vertical="center"/>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7" fontId="3" fillId="2" borderId="9"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2" borderId="10" xfId="0" applyNumberFormat="1" applyFont="1" applyFill="1" applyBorder="1" applyAlignment="1">
      <alignment horizontal="center" vertical="center" wrapText="1"/>
    </xf>
    <xf numFmtId="177" fontId="3" fillId="2" borderId="14" xfId="0" applyNumberFormat="1" applyFont="1" applyFill="1" applyBorder="1" applyAlignment="1">
      <alignment horizontal="center" vertical="center" wrapText="1"/>
    </xf>
    <xf numFmtId="0" fontId="3" fillId="2" borderId="2" xfId="0" applyFont="1" applyFill="1" applyBorder="1" applyAlignment="1">
      <alignment vertical="center" wrapText="1"/>
    </xf>
    <xf numFmtId="0" fontId="3" fillId="2" borderId="9" xfId="0" applyFont="1" applyFill="1" applyBorder="1" applyAlignment="1">
      <alignment vertical="center" wrapText="1"/>
    </xf>
    <xf numFmtId="0" fontId="3" fillId="2" borderId="4"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10" xfId="0" applyFont="1" applyFill="1" applyBorder="1" applyAlignment="1">
      <alignment vertical="center" wrapText="1"/>
    </xf>
  </cellXfs>
  <cellStyles count="6">
    <cellStyle name="常规" xfId="0" builtinId="0"/>
    <cellStyle name="常规 2 2" xfId="1"/>
    <cellStyle name="常规 2 3" xfId="3"/>
    <cellStyle name="常规 3" xfId="2"/>
    <cellStyle name="常规 4" xfId="4"/>
    <cellStyle name="好" xfId="5"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ink\Documents\tencent%20files\1090923380\filerecv\mobilefile\&#25945;&#23398;&#65288;&#38472;&#20070;&#27915;+&#26446;&#24935;&#26631;&#340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AppData\Roaming\Foxmail7\Temp-6624-20190429084708\2019&#24180;&#30003;&#25253;&#39640;&#32423;&#32844;&#31216;&#20154;&#21592;&#29992;&#34920;&#65288;&#34203;&#2444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ocuments\WeChat%20Files\tracey0318\FileStorage\File\2019-04\&#35768;&#38745;&#27874;&#183;2019&#24180;&#30003;&#25253;&#39640;&#32423;&#32844;&#31216;&#20154;&#21592;&#29992;&#34920;&#65288;&#25945;&#24072;&#12289;&#23454;&#39564;&#31995;&#2101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师及实验"/>
      <sheetName val="教学为主正高"/>
      <sheetName val="教学为主副高"/>
      <sheetName val="教育管理"/>
      <sheetName val="思政系列"/>
    </sheetNames>
    <sheetDataSet>
      <sheetData sheetId="0">
        <row r="5">
          <cell r="C5" t="str">
            <v>06N062</v>
          </cell>
          <cell r="D5" t="str">
            <v>杨晓明</v>
          </cell>
          <cell r="E5" t="str">
            <v>教授</v>
          </cell>
          <cell r="F5">
            <v>40695</v>
          </cell>
          <cell r="G5">
            <v>38869</v>
          </cell>
          <cell r="H5" t="str">
            <v>3</v>
          </cell>
          <cell r="I5" t="str">
            <v>240</v>
          </cell>
          <cell r="J5" t="str">
            <v>1</v>
          </cell>
          <cell r="P5" t="str">
            <v>1主持校教改项目且有成果</v>
          </cell>
        </row>
        <row r="6">
          <cell r="C6" t="str">
            <v>14N109</v>
          </cell>
          <cell r="D6" t="str">
            <v>贺竞辉</v>
          </cell>
          <cell r="E6" t="str">
            <v>教授</v>
          </cell>
          <cell r="F6">
            <v>41883</v>
          </cell>
          <cell r="G6">
            <v>41334</v>
          </cell>
          <cell r="H6" t="str">
            <v>1</v>
          </cell>
          <cell r="I6" t="str">
            <v>72</v>
          </cell>
          <cell r="J6" t="str">
            <v>1</v>
          </cell>
        </row>
        <row r="7">
          <cell r="C7" t="str">
            <v>13N010</v>
          </cell>
          <cell r="D7" t="str">
            <v>吴铎</v>
          </cell>
          <cell r="E7" t="str">
            <v>教授</v>
          </cell>
          <cell r="G7">
            <v>40452</v>
          </cell>
          <cell r="H7" t="str">
            <v>2</v>
          </cell>
          <cell r="I7">
            <v>36</v>
          </cell>
          <cell r="J7" t="str">
            <v>1</v>
          </cell>
        </row>
        <row r="8">
          <cell r="C8" t="str">
            <v>12N027</v>
          </cell>
          <cell r="D8" t="str">
            <v>傅楠</v>
          </cell>
          <cell r="E8" t="str">
            <v>教授</v>
          </cell>
          <cell r="F8">
            <v>41122</v>
          </cell>
          <cell r="G8">
            <v>41334</v>
          </cell>
          <cell r="H8" t="str">
            <v>2-4</v>
          </cell>
          <cell r="I8" t="str">
            <v>114*</v>
          </cell>
          <cell r="J8" t="str">
            <v>2</v>
          </cell>
        </row>
        <row r="9">
          <cell r="C9" t="str">
            <v>07N053</v>
          </cell>
          <cell r="D9" t="str">
            <v>徐小平</v>
          </cell>
          <cell r="E9" t="str">
            <v>研究员</v>
          </cell>
          <cell r="F9">
            <v>40391</v>
          </cell>
          <cell r="G9">
            <v>39234</v>
          </cell>
          <cell r="H9" t="str">
            <v>1</v>
          </cell>
          <cell r="I9" t="str">
            <v>186</v>
          </cell>
        </row>
        <row r="10">
          <cell r="C10" t="str">
            <v>16D083</v>
          </cell>
          <cell r="D10" t="str">
            <v>邵琪</v>
          </cell>
          <cell r="E10" t="str">
            <v>副研究员</v>
          </cell>
          <cell r="G10">
            <v>42583</v>
          </cell>
        </row>
        <row r="11">
          <cell r="C11" t="str">
            <v>13N105</v>
          </cell>
          <cell r="D11" t="str">
            <v>杨铭</v>
          </cell>
          <cell r="E11" t="str">
            <v>高级实验师</v>
          </cell>
          <cell r="G11">
            <v>40330</v>
          </cell>
        </row>
        <row r="12">
          <cell r="C12" t="str">
            <v>15D077</v>
          </cell>
          <cell r="D12" t="str">
            <v>张梦晗</v>
          </cell>
          <cell r="E12" t="str">
            <v>副教授</v>
          </cell>
          <cell r="G12" t="str">
            <v>2015-06</v>
          </cell>
          <cell r="H12" t="str">
            <v>5</v>
          </cell>
          <cell r="I12" t="str">
            <v>306</v>
          </cell>
        </row>
        <row r="13">
          <cell r="C13" t="str">
            <v>12D162</v>
          </cell>
          <cell r="D13" t="str">
            <v>薛征</v>
          </cell>
          <cell r="E13" t="str">
            <v>副教授</v>
          </cell>
          <cell r="G13">
            <v>41395</v>
          </cell>
          <cell r="H13" t="str">
            <v>4</v>
          </cell>
          <cell r="I13" t="str">
            <v>360</v>
          </cell>
          <cell r="P13" t="str">
            <v>1校通识教育课程改革项目排一</v>
          </cell>
        </row>
        <row r="14">
          <cell r="C14" t="str">
            <v>15D009</v>
          </cell>
          <cell r="D14" t="str">
            <v>许静波</v>
          </cell>
          <cell r="E14" t="str">
            <v>副教授</v>
          </cell>
          <cell r="G14">
            <v>41061</v>
          </cell>
          <cell r="H14" t="str">
            <v>8</v>
          </cell>
          <cell r="I14" t="str">
            <v>504</v>
          </cell>
          <cell r="J14" t="str">
            <v>1</v>
          </cell>
        </row>
        <row r="15">
          <cell r="C15" t="str">
            <v>12N106</v>
          </cell>
          <cell r="D15" t="str">
            <v>陈俊</v>
          </cell>
          <cell r="E15" t="str">
            <v>教授</v>
          </cell>
          <cell r="F15">
            <v>41244</v>
          </cell>
          <cell r="G15">
            <v>40878</v>
          </cell>
          <cell r="H15" t="str">
            <v>4</v>
          </cell>
          <cell r="I15" t="str">
            <v>146</v>
          </cell>
        </row>
        <row r="16">
          <cell r="C16" t="str">
            <v>12N056</v>
          </cell>
          <cell r="D16" t="str">
            <v>李锐</v>
          </cell>
          <cell r="E16" t="str">
            <v>教授</v>
          </cell>
          <cell r="F16">
            <v>41821</v>
          </cell>
          <cell r="G16">
            <v>41061</v>
          </cell>
          <cell r="H16" t="str">
            <v>6</v>
          </cell>
          <cell r="I16" t="str">
            <v>280</v>
          </cell>
          <cell r="J16" t="str">
            <v>1</v>
          </cell>
          <cell r="K16" t="str">
            <v>1</v>
          </cell>
        </row>
        <row r="17">
          <cell r="C17" t="str">
            <v>09D062</v>
          </cell>
          <cell r="D17" t="str">
            <v>周俊</v>
          </cell>
          <cell r="E17" t="str">
            <v>教授</v>
          </cell>
          <cell r="F17" t="str">
            <v>2012-07</v>
          </cell>
          <cell r="G17" t="str">
            <v>2009-06</v>
          </cell>
          <cell r="H17" t="str">
            <v>6-8</v>
          </cell>
          <cell r="I17" t="str">
            <v>470</v>
          </cell>
          <cell r="J17" t="str">
            <v>2</v>
          </cell>
          <cell r="K17" t="str">
            <v>1</v>
          </cell>
        </row>
        <row r="18">
          <cell r="C18" t="str">
            <v>990015</v>
          </cell>
          <cell r="D18" t="str">
            <v>陈作章</v>
          </cell>
          <cell r="E18" t="str">
            <v>教授</v>
          </cell>
          <cell r="F18">
            <v>39630</v>
          </cell>
          <cell r="G18">
            <v>39234</v>
          </cell>
          <cell r="H18" t="str">
            <v>3</v>
          </cell>
          <cell r="I18" t="str">
            <v>417</v>
          </cell>
          <cell r="J18" t="str">
            <v>1（三类核刊）</v>
          </cell>
          <cell r="K18" t="str">
            <v>1</v>
          </cell>
        </row>
        <row r="19">
          <cell r="C19" t="str">
            <v>14N063</v>
          </cell>
          <cell r="D19" t="str">
            <v>孙加森</v>
          </cell>
          <cell r="E19" t="str">
            <v>教授</v>
          </cell>
          <cell r="F19">
            <v>41791</v>
          </cell>
          <cell r="G19">
            <v>41791</v>
          </cell>
          <cell r="H19" t="str">
            <v>2</v>
          </cell>
          <cell r="I19" t="str">
            <v>158.333</v>
          </cell>
          <cell r="J19" t="str">
            <v>2</v>
          </cell>
          <cell r="P19" t="str">
            <v>1（主持校级教改项目1项，且有教改成果1篇。）</v>
          </cell>
        </row>
        <row r="20">
          <cell r="C20" t="str">
            <v>10D030</v>
          </cell>
          <cell r="D20" t="str">
            <v>蒋丽</v>
          </cell>
          <cell r="E20" t="str">
            <v>教授</v>
          </cell>
          <cell r="F20">
            <v>41091</v>
          </cell>
          <cell r="G20">
            <v>40360</v>
          </cell>
          <cell r="H20" t="str">
            <v>5</v>
          </cell>
          <cell r="I20" t="str">
            <v>187</v>
          </cell>
          <cell r="J20" t="str">
            <v>1</v>
          </cell>
          <cell r="K20" t="str">
            <v>1</v>
          </cell>
        </row>
        <row r="21">
          <cell r="C21" t="str">
            <v>17D062</v>
          </cell>
          <cell r="D21" t="str">
            <v>陈重阳</v>
          </cell>
          <cell r="E21" t="str">
            <v>副教授</v>
          </cell>
          <cell r="G21">
            <v>42905</v>
          </cell>
          <cell r="H21" t="str">
            <v>2</v>
          </cell>
          <cell r="I21" t="str">
            <v>107.5</v>
          </cell>
        </row>
        <row r="22">
          <cell r="C22" t="str">
            <v>980078</v>
          </cell>
          <cell r="D22" t="str">
            <v>何艳</v>
          </cell>
          <cell r="E22" t="str">
            <v>副教授</v>
          </cell>
          <cell r="F22">
            <v>38078</v>
          </cell>
          <cell r="G22">
            <v>39387</v>
          </cell>
          <cell r="H22" t="str">
            <v>5</v>
          </cell>
          <cell r="I22" t="str">
            <v>250</v>
          </cell>
          <cell r="J22" t="str">
            <v>2</v>
          </cell>
          <cell r="P22" t="str">
            <v>1（主持校级教改项目且有成果）</v>
          </cell>
        </row>
        <row r="23">
          <cell r="C23" t="str">
            <v>14N064</v>
          </cell>
          <cell r="D23" t="str">
            <v>李刚</v>
          </cell>
          <cell r="E23" t="str">
            <v>教授</v>
          </cell>
          <cell r="F23">
            <v>41791</v>
          </cell>
          <cell r="G23">
            <v>41760</v>
          </cell>
          <cell r="H23" t="str">
            <v>1</v>
          </cell>
          <cell r="I23" t="str">
            <v>36</v>
          </cell>
          <cell r="J23" t="str">
            <v>1</v>
          </cell>
          <cell r="P23" t="str">
            <v>1主持省课题且有成果</v>
          </cell>
        </row>
        <row r="24">
          <cell r="C24" t="str">
            <v>17N017</v>
          </cell>
          <cell r="D24" t="str">
            <v>魏真真</v>
          </cell>
          <cell r="E24" t="str">
            <v>副教授</v>
          </cell>
          <cell r="G24">
            <v>42795</v>
          </cell>
          <cell r="H24" t="str">
            <v>2</v>
          </cell>
          <cell r="I24" t="str">
            <v>36</v>
          </cell>
        </row>
        <row r="25">
          <cell r="C25" t="str">
            <v>17N018</v>
          </cell>
          <cell r="D25" t="str">
            <v>李媛媛</v>
          </cell>
          <cell r="E25" t="str">
            <v>副教授</v>
          </cell>
          <cell r="G25">
            <v>42814</v>
          </cell>
          <cell r="H25" t="str">
            <v>3</v>
          </cell>
          <cell r="I25" t="str">
            <v>48</v>
          </cell>
        </row>
        <row r="26">
          <cell r="C26" t="str">
            <v>17N026</v>
          </cell>
          <cell r="D26" t="str">
            <v>何佳臻</v>
          </cell>
          <cell r="E26" t="str">
            <v>副教授</v>
          </cell>
          <cell r="G26">
            <v>42705</v>
          </cell>
          <cell r="H26" t="str">
            <v>3</v>
          </cell>
          <cell r="I26" t="str">
            <v>136</v>
          </cell>
        </row>
        <row r="27">
          <cell r="C27" t="str">
            <v>18D056</v>
          </cell>
          <cell r="D27" t="str">
            <v>杨勇</v>
          </cell>
          <cell r="E27" t="str">
            <v>副教授</v>
          </cell>
          <cell r="G27">
            <v>42705</v>
          </cell>
        </row>
        <row r="28">
          <cell r="C28" t="str">
            <v>10D049</v>
          </cell>
          <cell r="D28" t="str">
            <v>刘雨</v>
          </cell>
          <cell r="E28" t="str">
            <v>副研究员</v>
          </cell>
          <cell r="F28">
            <v>41456</v>
          </cell>
          <cell r="G28">
            <v>42156</v>
          </cell>
        </row>
        <row r="29">
          <cell r="C29" t="str">
            <v>050128</v>
          </cell>
          <cell r="D29" t="str">
            <v>王文利</v>
          </cell>
          <cell r="E29" t="str">
            <v>教授</v>
          </cell>
          <cell r="F29">
            <v>39387</v>
          </cell>
          <cell r="G29">
            <v>38534</v>
          </cell>
          <cell r="H29" t="str">
            <v>3</v>
          </cell>
          <cell r="I29" t="str">
            <v>200</v>
          </cell>
          <cell r="J29" t="str">
            <v>1（通信，北图核刊）</v>
          </cell>
          <cell r="P29" t="str">
            <v>1主持省级教改且有成果</v>
          </cell>
        </row>
        <row r="30">
          <cell r="C30" t="str">
            <v>12N046</v>
          </cell>
          <cell r="D30" t="str">
            <v>舒婕</v>
          </cell>
          <cell r="E30" t="str">
            <v>研究员</v>
          </cell>
          <cell r="F30">
            <v>41061</v>
          </cell>
          <cell r="G30">
            <v>39995</v>
          </cell>
        </row>
        <row r="31">
          <cell r="C31" t="str">
            <v>06N162</v>
          </cell>
          <cell r="D31" t="str">
            <v>曹冰</v>
          </cell>
          <cell r="E31" t="str">
            <v>教授</v>
          </cell>
          <cell r="F31">
            <v>39387</v>
          </cell>
          <cell r="G31">
            <v>35977</v>
          </cell>
          <cell r="H31" t="str">
            <v>1</v>
          </cell>
          <cell r="I31" t="str">
            <v>54</v>
          </cell>
          <cell r="J31">
            <v>2</v>
          </cell>
        </row>
        <row r="32">
          <cell r="C32" t="str">
            <v>14N130</v>
          </cell>
          <cell r="D32" t="str">
            <v>陈煜</v>
          </cell>
          <cell r="E32" t="str">
            <v>教授</v>
          </cell>
          <cell r="F32">
            <v>41944</v>
          </cell>
          <cell r="G32">
            <v>41671</v>
          </cell>
          <cell r="H32" t="str">
            <v>4.5</v>
          </cell>
          <cell r="I32" t="str">
            <v>206</v>
          </cell>
          <cell r="J32" t="str">
            <v>1</v>
          </cell>
          <cell r="P32" t="str">
            <v>1主持校级教改且有成果</v>
          </cell>
        </row>
        <row r="33">
          <cell r="C33" t="str">
            <v>980053</v>
          </cell>
          <cell r="D33" t="str">
            <v>李朝明</v>
          </cell>
          <cell r="E33" t="str">
            <v>教授</v>
          </cell>
          <cell r="F33">
            <v>40374</v>
          </cell>
          <cell r="G33">
            <v>39259</v>
          </cell>
          <cell r="H33" t="str">
            <v>1</v>
          </cell>
          <cell r="I33" t="str">
            <v>72</v>
          </cell>
          <cell r="J33" t="str">
            <v>1</v>
          </cell>
        </row>
        <row r="34">
          <cell r="C34" t="str">
            <v>07N048</v>
          </cell>
          <cell r="D34" t="str">
            <v>叶燕</v>
          </cell>
          <cell r="E34" t="str">
            <v>教授</v>
          </cell>
          <cell r="F34">
            <v>41456</v>
          </cell>
          <cell r="G34">
            <v>39234</v>
          </cell>
          <cell r="H34" t="str">
            <v>2</v>
          </cell>
          <cell r="I34" t="str">
            <v>144</v>
          </cell>
          <cell r="J34" t="str">
            <v>1</v>
          </cell>
        </row>
        <row r="35">
          <cell r="C35" t="str">
            <v>11D135</v>
          </cell>
          <cell r="D35" t="str">
            <v>张翔</v>
          </cell>
          <cell r="E35" t="str">
            <v>教授</v>
          </cell>
          <cell r="F35">
            <v>41640</v>
          </cell>
          <cell r="G35">
            <v>40695</v>
          </cell>
          <cell r="H35" t="str">
            <v>1</v>
          </cell>
          <cell r="I35" t="str">
            <v>70</v>
          </cell>
          <cell r="J35" t="str">
            <v>1</v>
          </cell>
        </row>
        <row r="36">
          <cell r="C36" t="str">
            <v>050081</v>
          </cell>
          <cell r="D36" t="str">
            <v>周小红</v>
          </cell>
          <cell r="E36" t="str">
            <v>研究员</v>
          </cell>
          <cell r="F36">
            <v>41091</v>
          </cell>
          <cell r="G36">
            <v>40543</v>
          </cell>
        </row>
        <row r="37">
          <cell r="C37" t="str">
            <v>08N009</v>
          </cell>
          <cell r="D37" t="str">
            <v>蔡志坚</v>
          </cell>
          <cell r="E37" t="str">
            <v>副研究员</v>
          </cell>
          <cell r="G37">
            <v>38718</v>
          </cell>
          <cell r="H37" t="str">
            <v>1</v>
          </cell>
          <cell r="I37" t="str">
            <v>72</v>
          </cell>
        </row>
        <row r="38">
          <cell r="C38" t="str">
            <v>16D023</v>
          </cell>
          <cell r="D38" t="str">
            <v>黄敏</v>
          </cell>
          <cell r="E38" t="str">
            <v>副教授</v>
          </cell>
          <cell r="G38">
            <v>42370</v>
          </cell>
          <cell r="H38" t="str">
            <v>2</v>
          </cell>
          <cell r="I38" t="str">
            <v>102</v>
          </cell>
        </row>
        <row r="39">
          <cell r="C39" t="str">
            <v>07D006</v>
          </cell>
          <cell r="D39" t="str">
            <v>秦琳玲</v>
          </cell>
          <cell r="E39" t="str">
            <v>副教授</v>
          </cell>
          <cell r="F39">
            <v>40391</v>
          </cell>
          <cell r="G39">
            <v>41791</v>
          </cell>
          <cell r="H39" t="str">
            <v>2</v>
          </cell>
          <cell r="I39" t="str">
            <v>108</v>
          </cell>
          <cell r="J39" t="str">
            <v>1</v>
          </cell>
        </row>
        <row r="40">
          <cell r="C40" t="str">
            <v>15D037</v>
          </cell>
          <cell r="D40" t="str">
            <v>魏巍</v>
          </cell>
          <cell r="E40" t="str">
            <v>副教授</v>
          </cell>
          <cell r="F40">
            <v>42156</v>
          </cell>
          <cell r="G40">
            <v>40725</v>
          </cell>
          <cell r="H40" t="str">
            <v>1</v>
          </cell>
          <cell r="I40" t="str">
            <v>61.5</v>
          </cell>
        </row>
        <row r="41">
          <cell r="C41" t="str">
            <v>06N074</v>
          </cell>
          <cell r="D41" t="str">
            <v>吴迪</v>
          </cell>
          <cell r="E41" t="str">
            <v>副教授</v>
          </cell>
          <cell r="F41">
            <v>39995</v>
          </cell>
          <cell r="G41">
            <v>42705</v>
          </cell>
          <cell r="H41" t="str">
            <v>2</v>
          </cell>
          <cell r="I41" t="str">
            <v>156</v>
          </cell>
          <cell r="J41" t="str">
            <v>1</v>
          </cell>
        </row>
        <row r="42">
          <cell r="C42" t="str">
            <v>09N033</v>
          </cell>
          <cell r="D42" t="str">
            <v>许峰</v>
          </cell>
          <cell r="E42" t="str">
            <v>副教授</v>
          </cell>
          <cell r="G42">
            <v>39536</v>
          </cell>
          <cell r="H42" t="str">
            <v>3</v>
          </cell>
          <cell r="I42" t="str">
            <v>135</v>
          </cell>
          <cell r="J42" t="str">
            <v>1</v>
          </cell>
        </row>
        <row r="43">
          <cell r="C43" t="str">
            <v>050067</v>
          </cell>
          <cell r="D43" t="str">
            <v>周云</v>
          </cell>
          <cell r="E43" t="str">
            <v>副研究员</v>
          </cell>
          <cell r="F43">
            <v>39630</v>
          </cell>
          <cell r="G43">
            <v>41450</v>
          </cell>
          <cell r="H43" t="str">
            <v>3</v>
          </cell>
          <cell r="I43" t="str">
            <v>367</v>
          </cell>
        </row>
        <row r="44">
          <cell r="C44" t="str">
            <v>07D054</v>
          </cell>
          <cell r="D44" t="str">
            <v>周皓</v>
          </cell>
          <cell r="E44" t="str">
            <v>高级实验师</v>
          </cell>
          <cell r="F44">
            <v>40421</v>
          </cell>
          <cell r="G44">
            <v>42185</v>
          </cell>
          <cell r="H44" t="str">
            <v>3</v>
          </cell>
          <cell r="I44" t="str">
            <v>150</v>
          </cell>
          <cell r="L44" t="str">
            <v>2</v>
          </cell>
        </row>
        <row r="45">
          <cell r="C45" t="str">
            <v>12D169</v>
          </cell>
          <cell r="D45" t="str">
            <v>范学良</v>
          </cell>
          <cell r="E45" t="str">
            <v>副教授</v>
          </cell>
          <cell r="G45">
            <v>39234</v>
          </cell>
          <cell r="H45" t="str">
            <v>2</v>
          </cell>
          <cell r="I45" t="str">
            <v>72</v>
          </cell>
          <cell r="J45" t="str">
            <v>1</v>
          </cell>
        </row>
        <row r="46">
          <cell r="C46" t="str">
            <v>12N042</v>
          </cell>
          <cell r="D46" t="str">
            <v>马冬</v>
          </cell>
          <cell r="E46" t="str">
            <v>副教授</v>
          </cell>
          <cell r="G46">
            <v>41306</v>
          </cell>
          <cell r="H46" t="str">
            <v>4</v>
          </cell>
          <cell r="I46" t="str">
            <v>168</v>
          </cell>
          <cell r="J46" t="str">
            <v>1</v>
          </cell>
        </row>
        <row r="47">
          <cell r="C47" t="str">
            <v>13D071</v>
          </cell>
          <cell r="D47" t="str">
            <v>盛洁</v>
          </cell>
          <cell r="E47" t="str">
            <v>副教授</v>
          </cell>
          <cell r="G47">
            <v>41426</v>
          </cell>
          <cell r="H47" t="str">
            <v>3</v>
          </cell>
          <cell r="I47" t="str">
            <v>180</v>
          </cell>
          <cell r="J47" t="str">
            <v>2</v>
          </cell>
        </row>
        <row r="48">
          <cell r="C48" t="str">
            <v>15D057</v>
          </cell>
          <cell r="D48" t="str">
            <v>何立群</v>
          </cell>
          <cell r="E48" t="str">
            <v>副教授</v>
          </cell>
          <cell r="G48">
            <v>42156</v>
          </cell>
          <cell r="H48" t="str">
            <v>4</v>
          </cell>
          <cell r="I48" t="str">
            <v>118</v>
          </cell>
          <cell r="J48" t="str">
            <v>1</v>
          </cell>
        </row>
        <row r="49">
          <cell r="C49" t="str">
            <v>16N079</v>
          </cell>
          <cell r="D49" t="str">
            <v>江星星</v>
          </cell>
          <cell r="E49" t="str">
            <v>副教授</v>
          </cell>
          <cell r="G49">
            <v>42705</v>
          </cell>
          <cell r="H49" t="str">
            <v>2</v>
          </cell>
          <cell r="I49" t="str">
            <v>96.5</v>
          </cell>
          <cell r="J49" t="str">
            <v>1</v>
          </cell>
        </row>
        <row r="50">
          <cell r="C50" t="str">
            <v>12N034</v>
          </cell>
          <cell r="D50" t="str">
            <v>陶砚蕴</v>
          </cell>
          <cell r="E50" t="str">
            <v>副教授</v>
          </cell>
          <cell r="G50">
            <v>40238</v>
          </cell>
          <cell r="H50" t="str">
            <v>3</v>
          </cell>
          <cell r="I50" t="str">
            <v>180</v>
          </cell>
          <cell r="J50" t="str">
            <v>1</v>
          </cell>
          <cell r="P50" t="str">
            <v>1主持校级教改项目且取得成果</v>
          </cell>
        </row>
        <row r="51">
          <cell r="C51" t="str">
            <v>13D049</v>
          </cell>
          <cell r="D51" t="str">
            <v>陈丽君</v>
          </cell>
          <cell r="E51" t="str">
            <v>副教授</v>
          </cell>
          <cell r="G51">
            <v>41518</v>
          </cell>
          <cell r="H51" t="str">
            <v>3</v>
          </cell>
          <cell r="I51" t="str">
            <v>108</v>
          </cell>
          <cell r="J51" t="str">
            <v>2</v>
          </cell>
        </row>
        <row r="52">
          <cell r="C52" t="str">
            <v>11N057</v>
          </cell>
          <cell r="D52" t="str">
            <v>江建洪</v>
          </cell>
          <cell r="E52" t="str">
            <v>教授</v>
          </cell>
          <cell r="F52">
            <v>41456</v>
          </cell>
          <cell r="G52">
            <v>40452</v>
          </cell>
          <cell r="H52" t="str">
            <v>2</v>
          </cell>
          <cell r="I52" t="str">
            <v>78</v>
          </cell>
          <cell r="J52" t="str">
            <v>1</v>
          </cell>
        </row>
        <row r="53">
          <cell r="C53" t="str">
            <v>11D002</v>
          </cell>
          <cell r="D53" t="str">
            <v>沈纪苹</v>
          </cell>
          <cell r="E53" t="str">
            <v>副教授</v>
          </cell>
          <cell r="G53">
            <v>40634</v>
          </cell>
          <cell r="H53" t="str">
            <v>3.5</v>
          </cell>
          <cell r="I53" t="str">
            <v>215</v>
          </cell>
          <cell r="J53" t="str">
            <v>1</v>
          </cell>
        </row>
        <row r="54">
          <cell r="C54" t="str">
            <v>10D115</v>
          </cell>
          <cell r="D54" t="str">
            <v>黄伟国</v>
          </cell>
          <cell r="E54" t="str">
            <v>教授</v>
          </cell>
          <cell r="F54">
            <v>41456</v>
          </cell>
          <cell r="G54">
            <v>40513</v>
          </cell>
          <cell r="H54" t="str">
            <v>4</v>
          </cell>
          <cell r="I54" t="str">
            <v>300</v>
          </cell>
        </row>
        <row r="55">
          <cell r="C55" t="str">
            <v>10D007</v>
          </cell>
          <cell r="D55" t="str">
            <v>谢门喜</v>
          </cell>
          <cell r="E55" t="str">
            <v>副研究员</v>
          </cell>
          <cell r="F55">
            <v>41456</v>
          </cell>
          <cell r="G55">
            <v>43070</v>
          </cell>
          <cell r="H55" t="str">
            <v>5</v>
          </cell>
          <cell r="I55" t="str">
            <v>80</v>
          </cell>
        </row>
        <row r="56">
          <cell r="C56" t="str">
            <v>08N037</v>
          </cell>
          <cell r="D56" t="str">
            <v>杨昌锦</v>
          </cell>
          <cell r="E56" t="str">
            <v>副教授</v>
          </cell>
          <cell r="G56">
            <v>39569</v>
          </cell>
          <cell r="H56" t="str">
            <v>11</v>
          </cell>
          <cell r="I56" t="str">
            <v>250</v>
          </cell>
        </row>
        <row r="57">
          <cell r="C57" t="str">
            <v>10N039</v>
          </cell>
          <cell r="D57" t="str">
            <v>陈涛</v>
          </cell>
          <cell r="E57" t="str">
            <v>教授</v>
          </cell>
          <cell r="F57">
            <v>41091</v>
          </cell>
          <cell r="G57">
            <v>40269</v>
          </cell>
          <cell r="H57" t="str">
            <v>2</v>
          </cell>
          <cell r="I57" t="str">
            <v>50</v>
          </cell>
          <cell r="J57" t="str">
            <v>1</v>
          </cell>
        </row>
        <row r="58">
          <cell r="C58" t="str">
            <v>11D054</v>
          </cell>
          <cell r="D58" t="str">
            <v>余雷</v>
          </cell>
          <cell r="E58" t="str">
            <v>教授</v>
          </cell>
          <cell r="F58">
            <v>41821</v>
          </cell>
          <cell r="G58">
            <v>40863</v>
          </cell>
          <cell r="H58" t="str">
            <v>2</v>
          </cell>
          <cell r="I58" t="str">
            <v>108</v>
          </cell>
          <cell r="J58">
            <v>1</v>
          </cell>
          <cell r="P58" t="str">
            <v>1主持校级且有成果</v>
          </cell>
        </row>
        <row r="59">
          <cell r="C59" t="str">
            <v>13N024</v>
          </cell>
          <cell r="D59" t="str">
            <v>匡绍龙</v>
          </cell>
          <cell r="E59" t="str">
            <v>教授</v>
          </cell>
          <cell r="F59">
            <v>39356</v>
          </cell>
          <cell r="G59">
            <v>41275</v>
          </cell>
          <cell r="H59" t="str">
            <v>1</v>
          </cell>
          <cell r="I59" t="str">
            <v>54</v>
          </cell>
        </row>
        <row r="60">
          <cell r="C60" t="str">
            <v>13N132</v>
          </cell>
          <cell r="D60" t="str">
            <v>王永光</v>
          </cell>
          <cell r="E60" t="str">
            <v>教授</v>
          </cell>
          <cell r="F60">
            <v>41846</v>
          </cell>
          <cell r="G60">
            <v>39623</v>
          </cell>
          <cell r="H60" t="str">
            <v>1</v>
          </cell>
          <cell r="I60" t="str">
            <v>63.2</v>
          </cell>
          <cell r="J60" t="str">
            <v>1</v>
          </cell>
        </row>
        <row r="61">
          <cell r="C61" t="str">
            <v>11N059</v>
          </cell>
          <cell r="D61" t="str">
            <v>陈国栋</v>
          </cell>
          <cell r="E61" t="str">
            <v>教授</v>
          </cell>
          <cell r="F61">
            <v>41821</v>
          </cell>
          <cell r="G61">
            <v>40725</v>
          </cell>
          <cell r="H61" t="str">
            <v>3</v>
          </cell>
          <cell r="I61" t="str">
            <v>192</v>
          </cell>
          <cell r="J61" t="str">
            <v>0</v>
          </cell>
          <cell r="K61" t="str">
            <v>1</v>
          </cell>
        </row>
        <row r="62">
          <cell r="C62" t="str">
            <v>980027</v>
          </cell>
          <cell r="D62" t="str">
            <v>盛小明</v>
          </cell>
          <cell r="E62" t="str">
            <v>教授</v>
          </cell>
          <cell r="F62">
            <v>41456</v>
          </cell>
          <cell r="G62" t="str">
            <v/>
          </cell>
          <cell r="H62" t="str">
            <v>2</v>
          </cell>
          <cell r="I62" t="str">
            <v>110</v>
          </cell>
          <cell r="K62">
            <v>2</v>
          </cell>
          <cell r="O62" t="str">
            <v>1省重点教材项目</v>
          </cell>
          <cell r="P62" t="str">
            <v>6（1项省级教改项目排2且有成果；4项主持校教改项目且有成果；1项主持校微课程群项目）</v>
          </cell>
        </row>
        <row r="63">
          <cell r="C63" t="str">
            <v>16D033</v>
          </cell>
          <cell r="D63" t="str">
            <v>王呈栋</v>
          </cell>
          <cell r="E63" t="str">
            <v>副教授</v>
          </cell>
          <cell r="G63">
            <v>42522</v>
          </cell>
          <cell r="H63" t="str">
            <v>2</v>
          </cell>
          <cell r="I63" t="str">
            <v>108</v>
          </cell>
        </row>
        <row r="64">
          <cell r="C64" t="str">
            <v>14N103</v>
          </cell>
          <cell r="D64" t="str">
            <v>张略</v>
          </cell>
          <cell r="E64" t="str">
            <v>副教授</v>
          </cell>
          <cell r="G64">
            <v>41000</v>
          </cell>
          <cell r="H64" t="str">
            <v>2</v>
          </cell>
          <cell r="I64" t="str">
            <v>117</v>
          </cell>
        </row>
        <row r="65">
          <cell r="C65" t="str">
            <v>12D025</v>
          </cell>
          <cell r="D65" t="str">
            <v>王阳俊</v>
          </cell>
          <cell r="E65" t="str">
            <v>副教授</v>
          </cell>
          <cell r="F65">
            <v>39326</v>
          </cell>
          <cell r="G65">
            <v>40909</v>
          </cell>
          <cell r="H65" t="str">
            <v>2</v>
          </cell>
          <cell r="I65" t="str">
            <v>72</v>
          </cell>
        </row>
        <row r="66">
          <cell r="C66" t="str">
            <v>12D124</v>
          </cell>
          <cell r="D66" t="str">
            <v>郭浩</v>
          </cell>
          <cell r="E66" t="str">
            <v>副教授</v>
          </cell>
          <cell r="G66">
            <v>41000</v>
          </cell>
          <cell r="H66" t="str">
            <v>2</v>
          </cell>
          <cell r="I66" t="str">
            <v>90</v>
          </cell>
        </row>
        <row r="67">
          <cell r="C67" t="str">
            <v>13D063</v>
          </cell>
          <cell r="D67" t="str">
            <v>齐菲</v>
          </cell>
          <cell r="E67" t="str">
            <v>副教授</v>
          </cell>
          <cell r="G67">
            <v>41569</v>
          </cell>
          <cell r="H67" t="str">
            <v>2</v>
          </cell>
          <cell r="I67" t="str">
            <v>59</v>
          </cell>
        </row>
        <row r="68">
          <cell r="C68" t="str">
            <v>13N102</v>
          </cell>
          <cell r="D68" t="str">
            <v>耿长兴</v>
          </cell>
          <cell r="E68" t="str">
            <v>副教授</v>
          </cell>
          <cell r="G68">
            <v>40695</v>
          </cell>
          <cell r="H68" t="str">
            <v>2</v>
          </cell>
          <cell r="I68" t="str">
            <v>114</v>
          </cell>
        </row>
        <row r="69">
          <cell r="C69" t="str">
            <v>13N139</v>
          </cell>
          <cell r="D69" t="str">
            <v>刘安</v>
          </cell>
          <cell r="E69" t="str">
            <v>教授</v>
          </cell>
          <cell r="F69">
            <v>41609</v>
          </cell>
          <cell r="G69">
            <v>39783</v>
          </cell>
          <cell r="H69" t="str">
            <v>2</v>
          </cell>
          <cell r="I69" t="str">
            <v>170</v>
          </cell>
        </row>
        <row r="70">
          <cell r="C70" t="str">
            <v>13N004</v>
          </cell>
          <cell r="D70" t="str">
            <v>段湘煜</v>
          </cell>
          <cell r="E70" t="str">
            <v>教授</v>
          </cell>
          <cell r="F70">
            <v>41275</v>
          </cell>
          <cell r="G70">
            <v>39448</v>
          </cell>
          <cell r="H70" t="str">
            <v>2</v>
          </cell>
          <cell r="I70" t="str">
            <v>144</v>
          </cell>
          <cell r="J70">
            <v>1</v>
          </cell>
        </row>
        <row r="71">
          <cell r="C71" t="str">
            <v>08D033</v>
          </cell>
          <cell r="D71" t="str">
            <v>赵朋朋</v>
          </cell>
          <cell r="E71" t="str">
            <v>教授</v>
          </cell>
          <cell r="F71">
            <v>40695</v>
          </cell>
          <cell r="G71">
            <v>39600</v>
          </cell>
          <cell r="H71" t="str">
            <v>4.2</v>
          </cell>
          <cell r="I71" t="str">
            <v>247.4</v>
          </cell>
          <cell r="J71" t="str">
            <v>1</v>
          </cell>
          <cell r="P71" t="str">
            <v>1主持校教改课题且有成果</v>
          </cell>
        </row>
        <row r="72">
          <cell r="C72" t="str">
            <v>15N017</v>
          </cell>
          <cell r="D72" t="str">
            <v>梁合兰</v>
          </cell>
          <cell r="E72" t="str">
            <v>副教授</v>
          </cell>
          <cell r="G72">
            <v>40179</v>
          </cell>
          <cell r="H72" t="str">
            <v>5</v>
          </cell>
          <cell r="I72" t="str">
            <v>300</v>
          </cell>
        </row>
        <row r="73">
          <cell r="C73" t="str">
            <v>19N001</v>
          </cell>
          <cell r="D73" t="str">
            <v>张得天</v>
          </cell>
          <cell r="E73" t="str">
            <v>副教授</v>
          </cell>
          <cell r="G73">
            <v>41821</v>
          </cell>
          <cell r="H73" t="str">
            <v>3.25</v>
          </cell>
          <cell r="I73" t="str">
            <v>152</v>
          </cell>
          <cell r="J73">
            <v>1</v>
          </cell>
        </row>
        <row r="74">
          <cell r="C74" t="str">
            <v>040080</v>
          </cell>
          <cell r="D74" t="str">
            <v>王邦军</v>
          </cell>
          <cell r="E74" t="str">
            <v>副教授</v>
          </cell>
          <cell r="F74">
            <v>39387</v>
          </cell>
          <cell r="G74">
            <v>43101</v>
          </cell>
          <cell r="H74" t="str">
            <v>3</v>
          </cell>
          <cell r="I74" t="str">
            <v>350</v>
          </cell>
          <cell r="J74" t="str">
            <v>1</v>
          </cell>
        </row>
        <row r="75">
          <cell r="C75" t="str">
            <v>020118</v>
          </cell>
          <cell r="D75" t="str">
            <v>刁红军</v>
          </cell>
          <cell r="E75" t="str">
            <v>高级实验师</v>
          </cell>
          <cell r="F75">
            <v>39630</v>
          </cell>
          <cell r="G75" t="str">
            <v/>
          </cell>
          <cell r="H75" t="str">
            <v>2</v>
          </cell>
          <cell r="I75" t="str">
            <v>108</v>
          </cell>
          <cell r="J75" t="str">
            <v>1</v>
          </cell>
          <cell r="P75" t="str">
            <v>1主持校教改项目</v>
          </cell>
        </row>
        <row r="76">
          <cell r="C76" t="str">
            <v>16D020</v>
          </cell>
          <cell r="D76" t="str">
            <v>任文燕</v>
          </cell>
          <cell r="E76" t="str">
            <v>副教授</v>
          </cell>
          <cell r="G76">
            <v>42186</v>
          </cell>
          <cell r="H76" t="str">
            <v>1</v>
          </cell>
          <cell r="I76" t="str">
            <v>9</v>
          </cell>
        </row>
        <row r="77">
          <cell r="C77" t="str">
            <v>13N052</v>
          </cell>
          <cell r="D77" t="str">
            <v>李西顺</v>
          </cell>
          <cell r="E77" t="str">
            <v>教授</v>
          </cell>
          <cell r="F77">
            <v>41487</v>
          </cell>
          <cell r="G77">
            <v>41426</v>
          </cell>
          <cell r="H77" t="str">
            <v>4</v>
          </cell>
          <cell r="I77" t="str">
            <v>192</v>
          </cell>
          <cell r="J77" t="str">
            <v>1</v>
          </cell>
          <cell r="P77" t="str">
            <v>1主持省教改项目且有成果</v>
          </cell>
        </row>
        <row r="78">
          <cell r="C78" t="str">
            <v>13N138</v>
          </cell>
          <cell r="D78" t="str">
            <v>冯文锋</v>
          </cell>
          <cell r="E78" t="str">
            <v>教授</v>
          </cell>
          <cell r="F78">
            <v>41609</v>
          </cell>
          <cell r="G78">
            <v>40330</v>
          </cell>
          <cell r="H78" t="str">
            <v>4</v>
          </cell>
          <cell r="I78" t="str">
            <v>189</v>
          </cell>
          <cell r="J78" t="str">
            <v>1</v>
          </cell>
        </row>
        <row r="79">
          <cell r="C79" t="str">
            <v>11D133</v>
          </cell>
          <cell r="D79" t="str">
            <v>秦炜炜</v>
          </cell>
          <cell r="E79" t="str">
            <v>教授</v>
          </cell>
          <cell r="F79">
            <v>41821</v>
          </cell>
          <cell r="G79">
            <v>40695</v>
          </cell>
          <cell r="H79" t="str">
            <v>5</v>
          </cell>
          <cell r="I79" t="str">
            <v>209</v>
          </cell>
          <cell r="J79" t="str">
            <v>2（三类核心）</v>
          </cell>
          <cell r="O79" t="str">
            <v>1国家精品资源共享课排三</v>
          </cell>
          <cell r="P79" t="str">
            <v>1校级教改重点项目（排一）且有成果</v>
          </cell>
        </row>
        <row r="80">
          <cell r="C80" t="str">
            <v>11N067</v>
          </cell>
          <cell r="D80" t="str">
            <v>李宏利</v>
          </cell>
          <cell r="E80" t="str">
            <v>教授</v>
          </cell>
          <cell r="F80">
            <v>40148</v>
          </cell>
          <cell r="G80">
            <v>39448</v>
          </cell>
          <cell r="H80" t="str">
            <v>3</v>
          </cell>
          <cell r="I80" t="str">
            <v>450</v>
          </cell>
          <cell r="J80" t="str">
            <v>1</v>
          </cell>
          <cell r="K80">
            <v>1</v>
          </cell>
        </row>
        <row r="81">
          <cell r="C81" t="str">
            <v>12N061</v>
          </cell>
          <cell r="D81" t="str">
            <v>宁宁</v>
          </cell>
          <cell r="E81" t="str">
            <v>副教授</v>
          </cell>
          <cell r="G81">
            <v>41244</v>
          </cell>
          <cell r="H81" t="str">
            <v>3</v>
          </cell>
          <cell r="I81" t="str">
            <v>99</v>
          </cell>
          <cell r="J81" t="str">
            <v>1</v>
          </cell>
        </row>
        <row r="82">
          <cell r="C82" t="str">
            <v>040002</v>
          </cell>
          <cell r="D82" t="str">
            <v>徐世平</v>
          </cell>
          <cell r="E82" t="str">
            <v>副教授</v>
          </cell>
          <cell r="F82">
            <v>42583</v>
          </cell>
          <cell r="G82" t="str">
            <v/>
          </cell>
          <cell r="H82" t="str">
            <v>2</v>
          </cell>
          <cell r="I82" t="str">
            <v>265</v>
          </cell>
          <cell r="K82">
            <v>4</v>
          </cell>
        </row>
        <row r="83">
          <cell r="C83" t="str">
            <v>040168</v>
          </cell>
          <cell r="D83" t="str">
            <v>肖卫兵</v>
          </cell>
          <cell r="E83" t="str">
            <v>副教授</v>
          </cell>
          <cell r="F83">
            <v>39387</v>
          </cell>
          <cell r="G83">
            <v>41061</v>
          </cell>
          <cell r="H83" t="str">
            <v>3</v>
          </cell>
          <cell r="I83" t="str">
            <v>350</v>
          </cell>
          <cell r="J83" t="str">
            <v>2</v>
          </cell>
        </row>
        <row r="84">
          <cell r="C84" t="str">
            <v>19N045</v>
          </cell>
          <cell r="D84" t="str">
            <v>金国</v>
          </cell>
          <cell r="E84" t="str">
            <v>副教授</v>
          </cell>
          <cell r="G84">
            <v>42522</v>
          </cell>
          <cell r="H84" t="str">
            <v>4</v>
          </cell>
          <cell r="I84" t="str">
            <v>104</v>
          </cell>
          <cell r="J84" t="str">
            <v>1</v>
          </cell>
        </row>
        <row r="85">
          <cell r="C85" t="str">
            <v>11N085</v>
          </cell>
          <cell r="D85" t="str">
            <v>田真</v>
          </cell>
          <cell r="E85" t="str">
            <v>教授</v>
          </cell>
          <cell r="F85">
            <v>40787</v>
          </cell>
          <cell r="G85">
            <v>39387</v>
          </cell>
          <cell r="H85" t="str">
            <v>5.8</v>
          </cell>
          <cell r="I85" t="str">
            <v>273.6</v>
          </cell>
          <cell r="J85" t="str">
            <v>1</v>
          </cell>
          <cell r="P85" t="str">
            <v>1校全英文课程排一</v>
          </cell>
        </row>
        <row r="86">
          <cell r="C86" t="str">
            <v>020117</v>
          </cell>
          <cell r="D86" t="str">
            <v>王杰青</v>
          </cell>
          <cell r="E86" t="str">
            <v>副教授</v>
          </cell>
          <cell r="F86">
            <v>38991</v>
          </cell>
          <cell r="G86" t="str">
            <v/>
          </cell>
          <cell r="H86" t="str">
            <v>5</v>
          </cell>
          <cell r="I86" t="str">
            <v>280</v>
          </cell>
          <cell r="J86" t="str">
            <v>1</v>
          </cell>
          <cell r="P86" t="str">
            <v>1校微课程群项目排一</v>
          </cell>
        </row>
        <row r="87">
          <cell r="C87" t="str">
            <v>020120</v>
          </cell>
          <cell r="D87" t="str">
            <v>袁惠燕</v>
          </cell>
          <cell r="E87" t="str">
            <v>副教授</v>
          </cell>
          <cell r="F87">
            <v>38534</v>
          </cell>
          <cell r="G87" t="str">
            <v/>
          </cell>
          <cell r="H87" t="str">
            <v>6</v>
          </cell>
          <cell r="I87" t="str">
            <v>276</v>
          </cell>
          <cell r="J87" t="str">
            <v>3</v>
          </cell>
          <cell r="P87" t="str">
            <v>1主持校教改且有成果</v>
          </cell>
        </row>
        <row r="88">
          <cell r="C88" t="str">
            <v>09D019</v>
          </cell>
          <cell r="D88" t="str">
            <v>汤恒亮</v>
          </cell>
          <cell r="E88" t="str">
            <v>副教授</v>
          </cell>
          <cell r="F88">
            <v>41061</v>
          </cell>
          <cell r="G88" t="str">
            <v/>
          </cell>
          <cell r="H88">
            <v>9</v>
          </cell>
          <cell r="I88">
            <v>324</v>
          </cell>
          <cell r="J88" t="str">
            <v>1</v>
          </cell>
          <cell r="K88" t="str">
            <v>1</v>
          </cell>
          <cell r="O88" t="str">
            <v xml:space="preserve"> </v>
          </cell>
          <cell r="P88" t="str">
            <v>2（1主持校教改且有成果1校在线开放课程项目排一）</v>
          </cell>
        </row>
        <row r="89">
          <cell r="C89" t="str">
            <v>16D069</v>
          </cell>
          <cell r="D89" t="str">
            <v>潘一婷</v>
          </cell>
          <cell r="E89" t="str">
            <v>副教授</v>
          </cell>
          <cell r="G89">
            <v>42483</v>
          </cell>
          <cell r="H89" t="str">
            <v>9</v>
          </cell>
          <cell r="I89" t="str">
            <v>314</v>
          </cell>
        </row>
        <row r="90">
          <cell r="C90" t="str">
            <v>15D028</v>
          </cell>
          <cell r="D90" t="str">
            <v>张玲玲</v>
          </cell>
          <cell r="E90" t="str">
            <v>副教授</v>
          </cell>
          <cell r="G90">
            <v>42064</v>
          </cell>
          <cell r="H90" t="str">
            <v>7</v>
          </cell>
          <cell r="I90" t="str">
            <v>339</v>
          </cell>
          <cell r="J90" t="str">
            <v>1</v>
          </cell>
        </row>
        <row r="91">
          <cell r="C91" t="str">
            <v>11D026</v>
          </cell>
          <cell r="D91" t="str">
            <v>费莹</v>
          </cell>
          <cell r="E91" t="str">
            <v>高级实验师</v>
          </cell>
          <cell r="F91">
            <v>41456</v>
          </cell>
          <cell r="G91" t="str">
            <v/>
          </cell>
          <cell r="H91" t="str">
            <v>4</v>
          </cell>
          <cell r="I91" t="str">
            <v>298.2</v>
          </cell>
        </row>
        <row r="92">
          <cell r="C92" t="str">
            <v>15D030</v>
          </cell>
          <cell r="D92" t="str">
            <v>周东营</v>
          </cell>
          <cell r="E92" t="str">
            <v>副教授</v>
          </cell>
          <cell r="G92">
            <v>41974</v>
          </cell>
          <cell r="H92" t="str">
            <v>4</v>
          </cell>
          <cell r="I92" t="str">
            <v>300</v>
          </cell>
        </row>
        <row r="93">
          <cell r="C93" t="str">
            <v>13N040</v>
          </cell>
          <cell r="D93" t="str">
            <v>田景华</v>
          </cell>
          <cell r="E93" t="str">
            <v>教授</v>
          </cell>
          <cell r="F93">
            <v>41395</v>
          </cell>
          <cell r="G93">
            <v>39965</v>
          </cell>
          <cell r="H93" t="str">
            <v>8.6</v>
          </cell>
          <cell r="I93" t="str">
            <v>396</v>
          </cell>
          <cell r="J93" t="str">
            <v>1</v>
          </cell>
        </row>
        <row r="94">
          <cell r="C94" t="str">
            <v>16N035</v>
          </cell>
          <cell r="D94" t="str">
            <v>陈威</v>
          </cell>
          <cell r="E94" t="str">
            <v>教授</v>
          </cell>
          <cell r="F94">
            <v>41760</v>
          </cell>
          <cell r="G94">
            <v>41244</v>
          </cell>
          <cell r="H94" t="str">
            <v>4</v>
          </cell>
          <cell r="I94" t="str">
            <v>220</v>
          </cell>
        </row>
        <row r="95">
          <cell r="C95" t="str">
            <v>040025</v>
          </cell>
          <cell r="D95" t="str">
            <v>俞卫刚</v>
          </cell>
          <cell r="E95" t="str">
            <v>副教授</v>
          </cell>
          <cell r="F95">
            <v>39934</v>
          </cell>
          <cell r="G95">
            <v>39934</v>
          </cell>
          <cell r="H95" t="str">
            <v>4</v>
          </cell>
          <cell r="I95" t="str">
            <v>8</v>
          </cell>
        </row>
        <row r="96">
          <cell r="C96" t="str">
            <v>13N049</v>
          </cell>
          <cell r="D96" t="str">
            <v>翁文凭</v>
          </cell>
          <cell r="E96" t="str">
            <v>副教授</v>
          </cell>
          <cell r="F96">
            <v>39417</v>
          </cell>
          <cell r="G96">
            <v>41091</v>
          </cell>
          <cell r="H96" t="str">
            <v>3</v>
          </cell>
          <cell r="I96" t="str">
            <v>132</v>
          </cell>
          <cell r="J96" t="str">
            <v>1</v>
          </cell>
        </row>
        <row r="97">
          <cell r="C97" t="str">
            <v>17D077</v>
          </cell>
          <cell r="D97" t="str">
            <v>闫炳基</v>
          </cell>
          <cell r="E97" t="str">
            <v>副教授</v>
          </cell>
          <cell r="G97">
            <v>42156</v>
          </cell>
          <cell r="H97" t="str">
            <v>1</v>
          </cell>
          <cell r="I97" t="str">
            <v>36</v>
          </cell>
        </row>
        <row r="98">
          <cell r="C98" t="str">
            <v>14D020</v>
          </cell>
          <cell r="D98" t="str">
            <v>田俊</v>
          </cell>
          <cell r="E98" t="str">
            <v>副教授</v>
          </cell>
          <cell r="G98">
            <v>41640</v>
          </cell>
          <cell r="H98" t="str">
            <v>3</v>
          </cell>
          <cell r="I98" t="str">
            <v>122</v>
          </cell>
          <cell r="J98" t="str">
            <v>1</v>
          </cell>
        </row>
        <row r="99">
          <cell r="C99" t="str">
            <v>14N067</v>
          </cell>
          <cell r="D99" t="str">
            <v>国宏伟</v>
          </cell>
          <cell r="E99" t="str">
            <v>教授</v>
          </cell>
          <cell r="F99">
            <v>41791</v>
          </cell>
          <cell r="G99">
            <v>39142</v>
          </cell>
          <cell r="H99" t="str">
            <v>3</v>
          </cell>
          <cell r="I99" t="str">
            <v>120</v>
          </cell>
          <cell r="P99" t="str">
            <v>主持校级教改项目1</v>
          </cell>
        </row>
        <row r="100">
          <cell r="C100" t="str">
            <v>11D058</v>
          </cell>
          <cell r="D100" t="str">
            <v>徐芳</v>
          </cell>
          <cell r="E100" t="str">
            <v>教授</v>
          </cell>
          <cell r="F100">
            <v>41821</v>
          </cell>
          <cell r="G100">
            <v>40695</v>
          </cell>
          <cell r="H100" t="str">
            <v>5</v>
          </cell>
          <cell r="I100" t="str">
            <v>468</v>
          </cell>
          <cell r="J100" t="str">
            <v>1</v>
          </cell>
          <cell r="P100" t="str">
            <v>1校通识课程项目排一</v>
          </cell>
        </row>
        <row r="101">
          <cell r="C101" t="str">
            <v>000026</v>
          </cell>
          <cell r="D101" t="str">
            <v>马德峰</v>
          </cell>
          <cell r="E101" t="str">
            <v>教授</v>
          </cell>
          <cell r="F101">
            <v>39387</v>
          </cell>
          <cell r="G101">
            <v>39600</v>
          </cell>
          <cell r="H101" t="str">
            <v>4</v>
          </cell>
          <cell r="I101" t="str">
            <v>200</v>
          </cell>
          <cell r="J101">
            <v>2</v>
          </cell>
          <cell r="P101" t="str">
            <v>1主持校级教改且有成果</v>
          </cell>
        </row>
        <row r="102">
          <cell r="C102" t="str">
            <v>19N012</v>
          </cell>
          <cell r="D102" t="str">
            <v>张传宇</v>
          </cell>
          <cell r="E102" t="str">
            <v>副教授</v>
          </cell>
          <cell r="G102">
            <v>41183</v>
          </cell>
        </row>
        <row r="103">
          <cell r="C103" t="str">
            <v>10D041</v>
          </cell>
          <cell r="D103" t="str">
            <v>李雅</v>
          </cell>
          <cell r="E103" t="str">
            <v>副教授</v>
          </cell>
          <cell r="G103">
            <v>40360</v>
          </cell>
          <cell r="H103" t="str">
            <v>6</v>
          </cell>
          <cell r="I103" t="str">
            <v>391</v>
          </cell>
          <cell r="J103" t="str">
            <v>2</v>
          </cell>
          <cell r="P103" t="str">
            <v>1校通识课程项目排一</v>
          </cell>
        </row>
        <row r="104">
          <cell r="C104" t="str">
            <v>14D123</v>
          </cell>
          <cell r="D104" t="str">
            <v>邵华</v>
          </cell>
          <cell r="E104" t="str">
            <v>副教授</v>
          </cell>
          <cell r="G104">
            <v>41791</v>
          </cell>
          <cell r="H104" t="str">
            <v>5</v>
          </cell>
          <cell r="I104" t="str">
            <v>380</v>
          </cell>
          <cell r="J104">
            <v>1</v>
          </cell>
        </row>
        <row r="105">
          <cell r="C105" t="str">
            <v>050093</v>
          </cell>
          <cell r="D105" t="str">
            <v>程东亚</v>
          </cell>
          <cell r="E105" t="str">
            <v>教授</v>
          </cell>
          <cell r="F105">
            <v>41456</v>
          </cell>
          <cell r="G105">
            <v>41061</v>
          </cell>
          <cell r="H105" t="str">
            <v>3</v>
          </cell>
          <cell r="I105" t="str">
            <v>371</v>
          </cell>
          <cell r="K105" t="str">
            <v>1</v>
          </cell>
        </row>
        <row r="106">
          <cell r="C106" t="str">
            <v>10D053</v>
          </cell>
          <cell r="D106" t="str">
            <v>马欢飞</v>
          </cell>
          <cell r="E106" t="str">
            <v>教授</v>
          </cell>
          <cell r="F106">
            <v>41821</v>
          </cell>
          <cell r="G106">
            <v>40330</v>
          </cell>
          <cell r="H106" t="str">
            <v>2</v>
          </cell>
          <cell r="I106" t="str">
            <v>126</v>
          </cell>
          <cell r="J106" t="str">
            <v>1</v>
          </cell>
        </row>
        <row r="107">
          <cell r="C107" t="str">
            <v>15N050</v>
          </cell>
          <cell r="D107" t="str">
            <v>周圣高</v>
          </cell>
          <cell r="E107" t="str">
            <v>教授</v>
          </cell>
          <cell r="F107">
            <v>42217</v>
          </cell>
          <cell r="G107">
            <v>41061</v>
          </cell>
          <cell r="H107" t="str">
            <v>5.6</v>
          </cell>
          <cell r="I107" t="str">
            <v>268.4</v>
          </cell>
          <cell r="J107" t="str">
            <v>1</v>
          </cell>
        </row>
        <row r="108">
          <cell r="C108" t="str">
            <v>18D074（16N054）</v>
          </cell>
          <cell r="D108" t="str">
            <v>颜洁</v>
          </cell>
          <cell r="E108" t="str">
            <v>副教授</v>
          </cell>
          <cell r="G108">
            <v>42522</v>
          </cell>
          <cell r="H108" t="str">
            <v>2</v>
          </cell>
          <cell r="I108" t="str">
            <v>267.2</v>
          </cell>
        </row>
        <row r="109">
          <cell r="C109" t="str">
            <v>12D014</v>
          </cell>
          <cell r="D109" t="str">
            <v>葛洵</v>
          </cell>
          <cell r="E109" t="str">
            <v>副教授</v>
          </cell>
          <cell r="G109">
            <v>40724</v>
          </cell>
          <cell r="H109" t="str">
            <v>2</v>
          </cell>
          <cell r="I109" t="str">
            <v>90</v>
          </cell>
          <cell r="J109" t="str">
            <v>3（1篇核心）</v>
          </cell>
        </row>
        <row r="110">
          <cell r="C110" t="str">
            <v>14D166</v>
          </cell>
          <cell r="D110" t="str">
            <v>张坦然</v>
          </cell>
          <cell r="E110" t="str">
            <v>副研究员</v>
          </cell>
          <cell r="G110">
            <v>41730</v>
          </cell>
          <cell r="H110" t="str">
            <v>3</v>
          </cell>
          <cell r="I110" t="str">
            <v>350</v>
          </cell>
        </row>
        <row r="111">
          <cell r="C111" t="str">
            <v>LC100012</v>
          </cell>
          <cell r="D111" t="str">
            <v>朱传武</v>
          </cell>
          <cell r="E111" t="str">
            <v>教授</v>
          </cell>
          <cell r="F111">
            <v>40695</v>
          </cell>
          <cell r="G111">
            <v>36678</v>
          </cell>
          <cell r="J111">
            <v>1</v>
          </cell>
        </row>
        <row r="112">
          <cell r="C112" t="str">
            <v>LC100013</v>
          </cell>
          <cell r="D112" t="str">
            <v>吴妹英</v>
          </cell>
          <cell r="E112" t="str">
            <v>教授</v>
          </cell>
          <cell r="F112">
            <v>41062</v>
          </cell>
          <cell r="G112" t="str">
            <v/>
          </cell>
          <cell r="H112" t="str">
            <v>1</v>
          </cell>
          <cell r="I112" t="str">
            <v>12</v>
          </cell>
          <cell r="J112" t="str">
            <v>1</v>
          </cell>
        </row>
        <row r="113">
          <cell r="C113" t="str">
            <v>LC040219</v>
          </cell>
          <cell r="D113" t="str">
            <v>李翀</v>
          </cell>
          <cell r="E113" t="str">
            <v>副教授</v>
          </cell>
          <cell r="F113">
            <v>41974</v>
          </cell>
          <cell r="G113">
            <v>42522</v>
          </cell>
          <cell r="H113" t="str">
            <v>1</v>
          </cell>
          <cell r="I113" t="str">
            <v>2</v>
          </cell>
          <cell r="J113" t="str">
            <v>1</v>
          </cell>
        </row>
        <row r="114">
          <cell r="C114" t="str">
            <v>LC040173</v>
          </cell>
          <cell r="D114" t="str">
            <v>高红艳</v>
          </cell>
          <cell r="E114" t="str">
            <v>副教授</v>
          </cell>
          <cell r="F114">
            <v>40817</v>
          </cell>
          <cell r="G114">
            <v>42156</v>
          </cell>
          <cell r="H114" t="str">
            <v>1</v>
          </cell>
          <cell r="I114" t="str">
            <v>6</v>
          </cell>
        </row>
        <row r="115">
          <cell r="C115" t="str">
            <v>LC040238</v>
          </cell>
          <cell r="D115" t="str">
            <v>练学淦</v>
          </cell>
          <cell r="E115" t="str">
            <v>副教授</v>
          </cell>
          <cell r="F115" t="str">
            <v>2018-12</v>
          </cell>
          <cell r="G115">
            <v>40725</v>
          </cell>
          <cell r="H115" t="str">
            <v>1</v>
          </cell>
          <cell r="I115" t="str">
            <v>2</v>
          </cell>
          <cell r="J115" t="str">
            <v>1</v>
          </cell>
        </row>
        <row r="116">
          <cell r="C116" t="str">
            <v>LC040064</v>
          </cell>
          <cell r="D116" t="str">
            <v>蔡辉华</v>
          </cell>
          <cell r="E116" t="str">
            <v>副教授</v>
          </cell>
          <cell r="F116">
            <v>42186</v>
          </cell>
          <cell r="G116">
            <v>40360</v>
          </cell>
          <cell r="H116" t="str">
            <v>1</v>
          </cell>
          <cell r="I116" t="str">
            <v>1</v>
          </cell>
          <cell r="J116" t="str">
            <v>1</v>
          </cell>
        </row>
        <row r="117">
          <cell r="C117" t="str">
            <v>LC040103</v>
          </cell>
          <cell r="D117" t="str">
            <v>刘小明</v>
          </cell>
          <cell r="E117" t="str">
            <v>副教授</v>
          </cell>
          <cell r="F117">
            <v>42705</v>
          </cell>
          <cell r="G117">
            <v>40756</v>
          </cell>
          <cell r="H117" t="str">
            <v>1</v>
          </cell>
          <cell r="I117" t="str">
            <v>2</v>
          </cell>
          <cell r="J117" t="str">
            <v>1</v>
          </cell>
        </row>
        <row r="118">
          <cell r="C118" t="str">
            <v>LC040069</v>
          </cell>
          <cell r="D118" t="str">
            <v>李欢</v>
          </cell>
          <cell r="E118" t="str">
            <v>副教授</v>
          </cell>
          <cell r="F118" t="str">
            <v>2015-12</v>
          </cell>
          <cell r="G118" t="str">
            <v/>
          </cell>
          <cell r="H118" t="str">
            <v>1</v>
          </cell>
          <cell r="I118" t="str">
            <v>2</v>
          </cell>
          <cell r="J118" t="str">
            <v>1</v>
          </cell>
        </row>
        <row r="119">
          <cell r="C119" t="str">
            <v>LC040248</v>
          </cell>
          <cell r="D119" t="str">
            <v>项守奎</v>
          </cell>
          <cell r="E119" t="str">
            <v>副教授</v>
          </cell>
          <cell r="F119" t="str">
            <v>2016-12</v>
          </cell>
          <cell r="G119">
            <v>42705</v>
          </cell>
          <cell r="H119" t="str">
            <v>1</v>
          </cell>
          <cell r="I119" t="str">
            <v>2</v>
          </cell>
          <cell r="J119">
            <v>2</v>
          </cell>
        </row>
        <row r="120">
          <cell r="C120" t="str">
            <v>LC050033</v>
          </cell>
          <cell r="D120" t="str">
            <v>吴革平</v>
          </cell>
          <cell r="E120" t="str">
            <v>副教授</v>
          </cell>
          <cell r="F120">
            <v>40422</v>
          </cell>
          <cell r="G120">
            <v>38534</v>
          </cell>
          <cell r="H120" t="str">
            <v>1</v>
          </cell>
          <cell r="I120" t="str">
            <v>8</v>
          </cell>
          <cell r="J120" t="str">
            <v>1</v>
          </cell>
        </row>
        <row r="121">
          <cell r="C121" t="str">
            <v>14D171</v>
          </cell>
          <cell r="D121" t="str">
            <v>马守宝</v>
          </cell>
          <cell r="E121" t="str">
            <v>副教授</v>
          </cell>
          <cell r="G121" t="str">
            <v>2014-06</v>
          </cell>
          <cell r="H121" t="str">
            <v>2</v>
          </cell>
          <cell r="I121" t="str">
            <v>36</v>
          </cell>
          <cell r="J121" t="str">
            <v>1</v>
          </cell>
        </row>
        <row r="122">
          <cell r="C122" t="str">
            <v>090076</v>
          </cell>
          <cell r="D122" t="str">
            <v>陈瑞琴</v>
          </cell>
          <cell r="E122" t="str">
            <v>教授</v>
          </cell>
          <cell r="F122">
            <v>38078</v>
          </cell>
          <cell r="G122" t="str">
            <v/>
          </cell>
          <cell r="H122" t="str">
            <v>3</v>
          </cell>
          <cell r="I122" t="str">
            <v>397</v>
          </cell>
          <cell r="J122" t="str">
            <v>3</v>
          </cell>
        </row>
        <row r="123">
          <cell r="C123" t="str">
            <v>11D066</v>
          </cell>
          <cell r="D123" t="str">
            <v>李燕领</v>
          </cell>
          <cell r="E123" t="str">
            <v>教授</v>
          </cell>
          <cell r="F123">
            <v>41456</v>
          </cell>
          <cell r="G123">
            <v>40725</v>
          </cell>
          <cell r="H123" t="str">
            <v>2</v>
          </cell>
          <cell r="I123" t="str">
            <v>243.8</v>
          </cell>
          <cell r="J123" t="str">
            <v>1</v>
          </cell>
        </row>
        <row r="124">
          <cell r="C124" t="str">
            <v>082143</v>
          </cell>
          <cell r="D124" t="str">
            <v>胡乔</v>
          </cell>
          <cell r="E124" t="str">
            <v>教授</v>
          </cell>
          <cell r="F124">
            <v>35947</v>
          </cell>
          <cell r="G124" t="str">
            <v/>
          </cell>
          <cell r="H124" t="str">
            <v>3</v>
          </cell>
          <cell r="I124" t="str">
            <v>815</v>
          </cell>
          <cell r="J124" t="str">
            <v>1</v>
          </cell>
          <cell r="O124" t="str">
            <v xml:space="preserve">2（1省级优秀教学团队排二、 1国家精品课程排二）   </v>
          </cell>
        </row>
        <row r="125">
          <cell r="C125" t="str">
            <v>ZZ0048</v>
          </cell>
          <cell r="D125" t="str">
            <v>王政</v>
          </cell>
          <cell r="E125" t="str">
            <v>教授</v>
          </cell>
          <cell r="F125">
            <v>41091</v>
          </cell>
          <cell r="G125" t="str">
            <v/>
          </cell>
          <cell r="H125" t="str">
            <v>2</v>
          </cell>
          <cell r="I125" t="str">
            <v>440</v>
          </cell>
          <cell r="J125" t="str">
            <v>3</v>
          </cell>
          <cell r="P125" t="str">
            <v>主持3项市厅级教改课题</v>
          </cell>
        </row>
        <row r="126">
          <cell r="C126" t="str">
            <v>07D024</v>
          </cell>
          <cell r="D126" t="str">
            <v>王妍</v>
          </cell>
          <cell r="E126" t="str">
            <v>副教授</v>
          </cell>
          <cell r="F126">
            <v>40360</v>
          </cell>
          <cell r="G126">
            <v>41791</v>
          </cell>
          <cell r="H126" t="str">
            <v>5</v>
          </cell>
          <cell r="I126" t="str">
            <v>288</v>
          </cell>
          <cell r="J126" t="str">
            <v>1</v>
          </cell>
          <cell r="P126" t="str">
            <v>2校通识课程项目排一</v>
          </cell>
        </row>
        <row r="127">
          <cell r="C127" t="str">
            <v>990084</v>
          </cell>
          <cell r="D127" t="str">
            <v>陈钢</v>
          </cell>
          <cell r="E127" t="str">
            <v>副教授</v>
          </cell>
          <cell r="F127">
            <v>38899</v>
          </cell>
          <cell r="G127" t="str">
            <v/>
          </cell>
          <cell r="H127" t="str">
            <v>2</v>
          </cell>
          <cell r="I127" t="str">
            <v>500</v>
          </cell>
        </row>
        <row r="128">
          <cell r="C128" t="str">
            <v>15D068</v>
          </cell>
          <cell r="D128" t="str">
            <v>张庆</v>
          </cell>
          <cell r="E128" t="str">
            <v>副教授</v>
          </cell>
          <cell r="G128">
            <v>42144</v>
          </cell>
          <cell r="H128" t="str">
            <v>4</v>
          </cell>
          <cell r="I128" t="str">
            <v>270</v>
          </cell>
          <cell r="J128" t="str">
            <v>1</v>
          </cell>
        </row>
        <row r="129">
          <cell r="C129" t="str">
            <v>17N072</v>
          </cell>
          <cell r="D129" t="str">
            <v>殷荣宾</v>
          </cell>
          <cell r="E129" t="str">
            <v>副教授</v>
          </cell>
          <cell r="G129">
            <v>42887</v>
          </cell>
          <cell r="H129" t="str">
            <v>1</v>
          </cell>
          <cell r="I129" t="str">
            <v>81</v>
          </cell>
          <cell r="J129" t="str">
            <v>1</v>
          </cell>
        </row>
        <row r="130">
          <cell r="C130" t="str">
            <v>16D044</v>
          </cell>
          <cell r="D130" t="str">
            <v>杨青</v>
          </cell>
          <cell r="E130" t="str">
            <v>副教授</v>
          </cell>
          <cell r="G130">
            <v>42522</v>
          </cell>
          <cell r="H130">
            <v>3</v>
          </cell>
          <cell r="I130">
            <v>560</v>
          </cell>
        </row>
        <row r="131">
          <cell r="C131" t="str">
            <v>090050</v>
          </cell>
          <cell r="D131" t="str">
            <v>袁影</v>
          </cell>
          <cell r="E131" t="str">
            <v>教授</v>
          </cell>
          <cell r="F131">
            <v>37834</v>
          </cell>
          <cell r="G131">
            <v>39624</v>
          </cell>
          <cell r="H131" t="str">
            <v>3</v>
          </cell>
          <cell r="I131" t="str">
            <v>约350</v>
          </cell>
          <cell r="J131" t="str">
            <v>1</v>
          </cell>
          <cell r="K131" t="str">
            <v>1</v>
          </cell>
          <cell r="O131" t="str">
            <v>省级精品教材（排二）</v>
          </cell>
        </row>
        <row r="132">
          <cell r="C132" t="str">
            <v>09D025</v>
          </cell>
          <cell r="D132" t="str">
            <v>段慧敏</v>
          </cell>
          <cell r="E132" t="str">
            <v>教授</v>
          </cell>
          <cell r="F132">
            <v>41091</v>
          </cell>
          <cell r="G132">
            <v>39965</v>
          </cell>
          <cell r="H132" t="str">
            <v>12</v>
          </cell>
          <cell r="I132" t="str">
            <v>304.7</v>
          </cell>
          <cell r="J132" t="str">
            <v>2</v>
          </cell>
          <cell r="P132" t="str">
            <v>1校微课程群项目排一</v>
          </cell>
        </row>
        <row r="133">
          <cell r="C133" t="str">
            <v>16D035</v>
          </cell>
          <cell r="D133" t="str">
            <v>彭文青</v>
          </cell>
          <cell r="E133" t="str">
            <v>副教授</v>
          </cell>
          <cell r="G133">
            <v>42522</v>
          </cell>
          <cell r="H133" t="str">
            <v>10</v>
          </cell>
          <cell r="I133" t="str">
            <v>340</v>
          </cell>
          <cell r="L133" t="str">
            <v>1</v>
          </cell>
        </row>
        <row r="134">
          <cell r="C134" t="str">
            <v>010072</v>
          </cell>
          <cell r="D134" t="str">
            <v>朱彦</v>
          </cell>
          <cell r="E134" t="str">
            <v>副教授</v>
          </cell>
          <cell r="F134">
            <v>38107</v>
          </cell>
          <cell r="G134">
            <v>43265</v>
          </cell>
          <cell r="H134" t="str">
            <v>2</v>
          </cell>
          <cell r="I134" t="str">
            <v>320</v>
          </cell>
        </row>
        <row r="135">
          <cell r="C135" t="str">
            <v>11D043</v>
          </cell>
          <cell r="D135" t="str">
            <v>杨彦</v>
          </cell>
          <cell r="E135" t="str">
            <v>副教授</v>
          </cell>
          <cell r="F135">
            <v>37469</v>
          </cell>
          <cell r="G135">
            <v>40575</v>
          </cell>
          <cell r="H135">
            <v>6</v>
          </cell>
          <cell r="I135">
            <v>472</v>
          </cell>
          <cell r="J135" t="str">
            <v>1（三类核刊）</v>
          </cell>
          <cell r="P135" t="str">
            <v>1校通识课程项目排一</v>
          </cell>
        </row>
        <row r="136">
          <cell r="C136" t="str">
            <v>18N071</v>
          </cell>
          <cell r="D136" t="str">
            <v>古海波</v>
          </cell>
          <cell r="E136" t="str">
            <v>副教授</v>
          </cell>
          <cell r="G136">
            <v>42522</v>
          </cell>
          <cell r="H136" t="str">
            <v>3</v>
          </cell>
          <cell r="I136" t="str">
            <v>12</v>
          </cell>
          <cell r="J136">
            <v>1</v>
          </cell>
          <cell r="P136" t="str">
            <v>1主持校教改项目且有成果</v>
          </cell>
        </row>
        <row r="137">
          <cell r="C137" t="str">
            <v>13N062</v>
          </cell>
          <cell r="D137" t="str">
            <v>李杨</v>
          </cell>
          <cell r="E137" t="str">
            <v>教授</v>
          </cell>
          <cell r="F137">
            <v>41244</v>
          </cell>
          <cell r="G137">
            <v>41061</v>
          </cell>
          <cell r="H137" t="str">
            <v>3</v>
          </cell>
          <cell r="I137" t="str">
            <v>157.5</v>
          </cell>
          <cell r="J137" t="str">
            <v>2</v>
          </cell>
          <cell r="P137" t="str">
            <v>1主持校教改项目且有成果</v>
          </cell>
        </row>
        <row r="138">
          <cell r="C138" t="str">
            <v>15N027</v>
          </cell>
          <cell r="D138" t="str">
            <v>赵毅</v>
          </cell>
          <cell r="E138" t="str">
            <v>教授</v>
          </cell>
          <cell r="F138">
            <v>41609</v>
          </cell>
          <cell r="G138">
            <v>41791</v>
          </cell>
          <cell r="H138" t="str">
            <v>3.5</v>
          </cell>
          <cell r="I138" t="str">
            <v>160.75</v>
          </cell>
          <cell r="J138" t="str">
            <v>2（1为二类核心）</v>
          </cell>
        </row>
        <row r="139">
          <cell r="C139" t="str">
            <v>14N065</v>
          </cell>
          <cell r="D139" t="str">
            <v>程雪阳</v>
          </cell>
          <cell r="E139" t="str">
            <v>教授</v>
          </cell>
          <cell r="F139">
            <v>41760</v>
          </cell>
          <cell r="G139">
            <v>41061</v>
          </cell>
          <cell r="H139" t="str">
            <v>1</v>
          </cell>
          <cell r="I139" t="str">
            <v>54</v>
          </cell>
          <cell r="J139" t="str">
            <v>1</v>
          </cell>
        </row>
        <row r="140">
          <cell r="C140" t="str">
            <v>17N052</v>
          </cell>
          <cell r="D140" t="str">
            <v>王俊</v>
          </cell>
          <cell r="E140" t="str">
            <v>副教授</v>
          </cell>
          <cell r="G140">
            <v>42887</v>
          </cell>
          <cell r="H140" t="str">
            <v>4</v>
          </cell>
          <cell r="I140" t="str">
            <v>160</v>
          </cell>
        </row>
        <row r="141">
          <cell r="C141" t="str">
            <v>15D062</v>
          </cell>
          <cell r="D141" t="str">
            <v>施立栋</v>
          </cell>
          <cell r="E141" t="str">
            <v>副教授</v>
          </cell>
          <cell r="G141">
            <v>42196</v>
          </cell>
          <cell r="H141" t="str">
            <v>2.6</v>
          </cell>
          <cell r="I141" t="str">
            <v>116.6</v>
          </cell>
          <cell r="J141" t="str">
            <v>1</v>
          </cell>
        </row>
        <row r="142">
          <cell r="C142" t="str">
            <v>12D109</v>
          </cell>
          <cell r="D142" t="str">
            <v>熊赖虎</v>
          </cell>
          <cell r="E142" t="str">
            <v>副教授</v>
          </cell>
          <cell r="G142">
            <v>41091</v>
          </cell>
          <cell r="H142" t="str">
            <v>6</v>
          </cell>
          <cell r="I142" t="str">
            <v>330</v>
          </cell>
          <cell r="J142" t="str">
            <v>1</v>
          </cell>
        </row>
        <row r="143">
          <cell r="C143" t="str">
            <v>15D063</v>
          </cell>
          <cell r="D143" t="str">
            <v>瞿郑龙</v>
          </cell>
          <cell r="E143" t="str">
            <v>副教授</v>
          </cell>
          <cell r="G143">
            <v>42186</v>
          </cell>
          <cell r="H143" t="str">
            <v>3.75</v>
          </cell>
          <cell r="I143" t="str">
            <v>150</v>
          </cell>
          <cell r="J143" t="str">
            <v>1</v>
          </cell>
        </row>
        <row r="144">
          <cell r="C144" t="str">
            <v>040055</v>
          </cell>
          <cell r="D144" t="str">
            <v>孙国平</v>
          </cell>
          <cell r="E144" t="e">
            <v>#REF!</v>
          </cell>
          <cell r="F144">
            <v>41456</v>
          </cell>
          <cell r="G144">
            <v>42156</v>
          </cell>
          <cell r="H144" t="str">
            <v>1</v>
          </cell>
          <cell r="I144" t="str">
            <v>304</v>
          </cell>
          <cell r="J144" t="str">
            <v>1</v>
          </cell>
          <cell r="K144" t="str">
            <v>1</v>
          </cell>
        </row>
        <row r="145">
          <cell r="C145" t="str">
            <v>12D137</v>
          </cell>
          <cell r="D145" t="str">
            <v>李一</v>
          </cell>
          <cell r="E145" t="str">
            <v>副教授</v>
          </cell>
          <cell r="G145">
            <v>41061</v>
          </cell>
          <cell r="H145" t="str">
            <v>4</v>
          </cell>
          <cell r="I145" t="str">
            <v>360</v>
          </cell>
          <cell r="J145" t="str">
            <v>1</v>
          </cell>
          <cell r="P145" t="str">
            <v>1校通识课程项目排一</v>
          </cell>
        </row>
        <row r="146">
          <cell r="C146" t="str">
            <v>15D059</v>
          </cell>
          <cell r="D146" t="str">
            <v>臧晴</v>
          </cell>
          <cell r="E146" t="str">
            <v>副教授</v>
          </cell>
          <cell r="G146">
            <v>42156</v>
          </cell>
          <cell r="H146" t="str">
            <v>8</v>
          </cell>
          <cell r="I146" t="str">
            <v>258</v>
          </cell>
        </row>
        <row r="147">
          <cell r="C147" t="str">
            <v>15D060</v>
          </cell>
          <cell r="D147" t="str">
            <v>管贤强</v>
          </cell>
          <cell r="E147" t="str">
            <v>副教授</v>
          </cell>
          <cell r="G147">
            <v>42156</v>
          </cell>
          <cell r="H147" t="str">
            <v>11</v>
          </cell>
          <cell r="I147" t="str">
            <v>490</v>
          </cell>
          <cell r="J147" t="str">
            <v>6</v>
          </cell>
          <cell r="P147" t="str">
            <v>1主持省课题且有成果</v>
          </cell>
        </row>
        <row r="148">
          <cell r="C148" t="str">
            <v>030146</v>
          </cell>
          <cell r="D148" t="str">
            <v>陈朗</v>
          </cell>
          <cell r="E148" t="str">
            <v>副教授</v>
          </cell>
          <cell r="F148">
            <v>41061</v>
          </cell>
          <cell r="G148">
            <v>41244</v>
          </cell>
          <cell r="H148" t="str">
            <v>5</v>
          </cell>
          <cell r="I148" t="str">
            <v>252</v>
          </cell>
          <cell r="J148" t="str">
            <v>1</v>
          </cell>
        </row>
        <row r="149">
          <cell r="C149" t="str">
            <v>16D048</v>
          </cell>
          <cell r="D149" t="str">
            <v>罗杰</v>
          </cell>
          <cell r="E149" t="str">
            <v>副研究员</v>
          </cell>
          <cell r="G149">
            <v>42522</v>
          </cell>
          <cell r="H149" t="str">
            <v>1</v>
          </cell>
          <cell r="I149" t="str">
            <v>72</v>
          </cell>
        </row>
        <row r="150">
          <cell r="C150" t="str">
            <v>06N081</v>
          </cell>
          <cell r="D150" t="str">
            <v>董雯</v>
          </cell>
          <cell r="E150" t="str">
            <v>教授</v>
          </cell>
          <cell r="F150">
            <v>40026</v>
          </cell>
          <cell r="G150">
            <v>38930</v>
          </cell>
          <cell r="H150" t="str">
            <v>2</v>
          </cell>
          <cell r="I150" t="str">
            <v>300</v>
          </cell>
        </row>
        <row r="151">
          <cell r="C151" t="str">
            <v>07D056</v>
          </cell>
          <cell r="D151" t="str">
            <v>王萃</v>
          </cell>
          <cell r="E151" t="str">
            <v>高级实验师</v>
          </cell>
          <cell r="F151">
            <v>40391</v>
          </cell>
          <cell r="G151" t="str">
            <v/>
          </cell>
          <cell r="H151" t="str">
            <v>4</v>
          </cell>
          <cell r="I151" t="str">
            <v>234</v>
          </cell>
          <cell r="J151" t="str">
            <v>4</v>
          </cell>
        </row>
        <row r="152">
          <cell r="C152" t="str">
            <v>050095</v>
          </cell>
          <cell r="D152" t="str">
            <v>张晓慧</v>
          </cell>
          <cell r="E152" t="str">
            <v>副教授</v>
          </cell>
          <cell r="F152">
            <v>39995</v>
          </cell>
          <cell r="G152">
            <v>41791</v>
          </cell>
          <cell r="H152" t="str">
            <v>2</v>
          </cell>
          <cell r="I152" t="str">
            <v>21</v>
          </cell>
          <cell r="J152" t="str">
            <v>1</v>
          </cell>
        </row>
        <row r="153">
          <cell r="C153" t="str">
            <v>LC020190</v>
          </cell>
          <cell r="D153" t="str">
            <v>沈光思</v>
          </cell>
          <cell r="E153" t="str">
            <v>副教授</v>
          </cell>
          <cell r="F153" t="str">
            <v>2012-06</v>
          </cell>
          <cell r="G153" t="str">
            <v>2015-06</v>
          </cell>
          <cell r="H153" t="str">
            <v>1</v>
          </cell>
          <cell r="I153" t="str">
            <v>12</v>
          </cell>
          <cell r="J153" t="str">
            <v>1</v>
          </cell>
        </row>
        <row r="154">
          <cell r="C154" t="str">
            <v>LC020415</v>
          </cell>
          <cell r="D154" t="str">
            <v>陈静</v>
          </cell>
          <cell r="E154" t="str">
            <v>副教授</v>
          </cell>
          <cell r="G154">
            <v>41791</v>
          </cell>
          <cell r="H154" t="str">
            <v>1</v>
          </cell>
          <cell r="I154" t="str">
            <v>7.3</v>
          </cell>
          <cell r="J154" t="str">
            <v>1</v>
          </cell>
        </row>
        <row r="155">
          <cell r="C155" t="str">
            <v>LC020297</v>
          </cell>
          <cell r="D155" t="str">
            <v>朱江</v>
          </cell>
          <cell r="E155" t="str">
            <v>副教授</v>
          </cell>
          <cell r="F155">
            <v>41821</v>
          </cell>
          <cell r="G155">
            <v>42185</v>
          </cell>
          <cell r="H155" t="str">
            <v>1</v>
          </cell>
          <cell r="I155" t="str">
            <v>4</v>
          </cell>
          <cell r="J155" t="str">
            <v>1</v>
          </cell>
        </row>
        <row r="156">
          <cell r="C156" t="str">
            <v>LC020155</v>
          </cell>
          <cell r="D156" t="str">
            <v>刘慧慧</v>
          </cell>
          <cell r="E156" t="str">
            <v>副教授</v>
          </cell>
          <cell r="F156">
            <v>41456</v>
          </cell>
          <cell r="G156">
            <v>42523</v>
          </cell>
          <cell r="H156" t="str">
            <v>1</v>
          </cell>
          <cell r="I156" t="str">
            <v>6</v>
          </cell>
          <cell r="J156" t="str">
            <v>1</v>
          </cell>
        </row>
        <row r="157">
          <cell r="C157" t="str">
            <v>LC020169</v>
          </cell>
          <cell r="D157" t="str">
            <v>马麒</v>
          </cell>
          <cell r="E157" t="str">
            <v>副教授</v>
          </cell>
          <cell r="F157" t="str">
            <v>2009-07</v>
          </cell>
          <cell r="G157" t="str">
            <v>2017-12</v>
          </cell>
          <cell r="H157" t="str">
            <v>2</v>
          </cell>
          <cell r="I157" t="str">
            <v>3.4</v>
          </cell>
          <cell r="J157" t="str">
            <v>1</v>
          </cell>
        </row>
        <row r="158">
          <cell r="C158" t="str">
            <v>LC020171</v>
          </cell>
          <cell r="D158" t="str">
            <v>毛成洁</v>
          </cell>
          <cell r="E158" t="str">
            <v>副教授</v>
          </cell>
          <cell r="F158">
            <v>41061</v>
          </cell>
          <cell r="G158">
            <v>42156</v>
          </cell>
          <cell r="H158" t="str">
            <v>1</v>
          </cell>
          <cell r="I158" t="str">
            <v>6</v>
          </cell>
          <cell r="J158" t="str">
            <v>1</v>
          </cell>
        </row>
        <row r="159">
          <cell r="C159" t="str">
            <v>LC020252</v>
          </cell>
          <cell r="D159" t="str">
            <v>叶振宇</v>
          </cell>
          <cell r="E159" t="str">
            <v>副教授</v>
          </cell>
          <cell r="F159" t="str">
            <v>2012-06</v>
          </cell>
          <cell r="G159" t="str">
            <v/>
          </cell>
          <cell r="H159" t="str">
            <v>2</v>
          </cell>
          <cell r="I159" t="str">
            <v>40</v>
          </cell>
          <cell r="J159" t="str">
            <v>1</v>
          </cell>
        </row>
        <row r="160">
          <cell r="C160" t="str">
            <v>LC020160</v>
          </cell>
          <cell r="D160" t="str">
            <v>刘晓龙</v>
          </cell>
          <cell r="E160" t="str">
            <v>副教授</v>
          </cell>
          <cell r="F160" t="str">
            <v>2012-07</v>
          </cell>
          <cell r="G160" t="str">
            <v>2015-12</v>
          </cell>
          <cell r="H160" t="str">
            <v>2</v>
          </cell>
          <cell r="I160" t="str">
            <v>16</v>
          </cell>
          <cell r="J160" t="str">
            <v>1</v>
          </cell>
          <cell r="P160" t="str">
            <v>1主持校级教改项目且有成果</v>
          </cell>
        </row>
        <row r="161">
          <cell r="C161" t="str">
            <v>14N056</v>
          </cell>
          <cell r="D161" t="str">
            <v>张海方</v>
          </cell>
          <cell r="E161" t="str">
            <v>教授</v>
          </cell>
          <cell r="F161" t="str">
            <v>2011-08</v>
          </cell>
          <cell r="G161" t="str">
            <v>2009-12</v>
          </cell>
          <cell r="H161" t="str">
            <v>4</v>
          </cell>
          <cell r="I161" t="str">
            <v>160</v>
          </cell>
          <cell r="J161" t="str">
            <v>1</v>
          </cell>
          <cell r="P161" t="str">
            <v>3（主持省级教改课题已结题且有成果，排二参与省教改项目且有成果，主持校微课程群项目）</v>
          </cell>
        </row>
        <row r="162">
          <cell r="C162" t="str">
            <v>LC020275</v>
          </cell>
          <cell r="D162" t="str">
            <v>赵良平</v>
          </cell>
          <cell r="E162" t="str">
            <v>副教授</v>
          </cell>
          <cell r="F162">
            <v>41456</v>
          </cell>
          <cell r="G162">
            <v>42156</v>
          </cell>
          <cell r="H162" t="str">
            <v>2</v>
          </cell>
          <cell r="I162" t="str">
            <v>20</v>
          </cell>
          <cell r="J162" t="str">
            <v>1</v>
          </cell>
        </row>
        <row r="163">
          <cell r="C163" t="str">
            <v>LC020089</v>
          </cell>
          <cell r="D163" t="str">
            <v>陈伟</v>
          </cell>
          <cell r="E163" t="str">
            <v>副教授</v>
          </cell>
          <cell r="F163">
            <v>37347</v>
          </cell>
          <cell r="G163">
            <v>40330</v>
          </cell>
          <cell r="H163" t="str">
            <v>6</v>
          </cell>
          <cell r="I163">
            <v>12</v>
          </cell>
          <cell r="K163">
            <v>1</v>
          </cell>
        </row>
        <row r="164">
          <cell r="C164" t="str">
            <v>15N019</v>
          </cell>
          <cell r="D164" t="str">
            <v>李明</v>
          </cell>
          <cell r="E164" t="str">
            <v>教授</v>
          </cell>
          <cell r="G164">
            <v>39052</v>
          </cell>
          <cell r="H164" t="str">
            <v>2</v>
          </cell>
          <cell r="I164" t="str">
            <v>8</v>
          </cell>
        </row>
        <row r="165">
          <cell r="C165" t="str">
            <v>LC020282</v>
          </cell>
          <cell r="D165" t="str">
            <v>周钢</v>
          </cell>
          <cell r="E165" t="str">
            <v>副教授</v>
          </cell>
          <cell r="F165">
            <v>40693</v>
          </cell>
          <cell r="G165" t="str">
            <v/>
          </cell>
          <cell r="H165" t="str">
            <v>1</v>
          </cell>
          <cell r="I165" t="str">
            <v>4</v>
          </cell>
          <cell r="J165" t="str">
            <v>1</v>
          </cell>
        </row>
        <row r="166">
          <cell r="C166" t="str">
            <v>LC020445</v>
          </cell>
          <cell r="D166" t="str">
            <v>肖盐</v>
          </cell>
          <cell r="E166" t="str">
            <v>副教授</v>
          </cell>
          <cell r="G166">
            <v>42156</v>
          </cell>
          <cell r="H166" t="str">
            <v>2</v>
          </cell>
          <cell r="I166" t="str">
            <v>2</v>
          </cell>
        </row>
        <row r="167">
          <cell r="C167" t="str">
            <v>LC020800</v>
          </cell>
          <cell r="D167" t="str">
            <v>张力元</v>
          </cell>
          <cell r="E167" t="str">
            <v>教授</v>
          </cell>
          <cell r="F167">
            <v>41456</v>
          </cell>
          <cell r="G167">
            <v>41274</v>
          </cell>
          <cell r="H167" t="str">
            <v>2</v>
          </cell>
          <cell r="I167" t="str">
            <v>4</v>
          </cell>
          <cell r="J167" t="str">
            <v>1</v>
          </cell>
        </row>
        <row r="168">
          <cell r="C168" t="str">
            <v>LC020173</v>
          </cell>
          <cell r="D168" t="str">
            <v>茅泳涛</v>
          </cell>
          <cell r="E168" t="str">
            <v>副教授</v>
          </cell>
          <cell r="F168">
            <v>40548</v>
          </cell>
          <cell r="G168">
            <v>41791</v>
          </cell>
          <cell r="H168" t="str">
            <v>2</v>
          </cell>
          <cell r="I168" t="str">
            <v>12</v>
          </cell>
        </row>
        <row r="169">
          <cell r="C169" t="str">
            <v>LC020279</v>
          </cell>
          <cell r="D169" t="str">
            <v>钟丰云</v>
          </cell>
          <cell r="E169" t="str">
            <v>副教授</v>
          </cell>
          <cell r="F169">
            <v>38473</v>
          </cell>
          <cell r="G169">
            <v>42339</v>
          </cell>
          <cell r="H169" t="str">
            <v>1</v>
          </cell>
          <cell r="I169" t="str">
            <v>18</v>
          </cell>
          <cell r="J169" t="str">
            <v>1</v>
          </cell>
        </row>
        <row r="170">
          <cell r="C170" t="str">
            <v>LC020260</v>
          </cell>
          <cell r="D170" t="str">
            <v>张积</v>
          </cell>
          <cell r="E170" t="str">
            <v>副教授</v>
          </cell>
          <cell r="F170">
            <v>37012</v>
          </cell>
          <cell r="G170">
            <v>41061</v>
          </cell>
          <cell r="H170" t="str">
            <v>1</v>
          </cell>
          <cell r="I170" t="str">
            <v>8</v>
          </cell>
          <cell r="J170" t="str">
            <v>1</v>
          </cell>
        </row>
        <row r="171">
          <cell r="C171" t="str">
            <v>LC020424</v>
          </cell>
          <cell r="D171" t="str">
            <v>胡华</v>
          </cell>
          <cell r="E171" t="str">
            <v>副教授</v>
          </cell>
          <cell r="G171">
            <v>40360</v>
          </cell>
          <cell r="J171">
            <v>1</v>
          </cell>
        </row>
        <row r="172">
          <cell r="C172" t="str">
            <v>LC022071</v>
          </cell>
          <cell r="D172" t="str">
            <v>张永胜</v>
          </cell>
          <cell r="E172" t="str">
            <v>副教授</v>
          </cell>
          <cell r="F172">
            <v>41456</v>
          </cell>
          <cell r="G172">
            <v>43252</v>
          </cell>
          <cell r="H172" t="str">
            <v>1</v>
          </cell>
          <cell r="I172" t="str">
            <v>2</v>
          </cell>
          <cell r="J172" t="str">
            <v>1</v>
          </cell>
        </row>
        <row r="173">
          <cell r="C173" t="str">
            <v>LC020188</v>
          </cell>
          <cell r="D173" t="str">
            <v xml:space="preserve">佘昶 </v>
          </cell>
          <cell r="E173" t="str">
            <v>副教授</v>
          </cell>
          <cell r="F173">
            <v>41091</v>
          </cell>
          <cell r="G173">
            <v>42185</v>
          </cell>
          <cell r="H173" t="str">
            <v>1</v>
          </cell>
          <cell r="I173" t="str">
            <v>4</v>
          </cell>
          <cell r="J173" t="str">
            <v>1</v>
          </cell>
        </row>
        <row r="174">
          <cell r="C174" t="str">
            <v>030231</v>
          </cell>
          <cell r="D174" t="str">
            <v>陶伟</v>
          </cell>
          <cell r="E174" t="str">
            <v>副教授</v>
          </cell>
          <cell r="F174">
            <v>41456</v>
          </cell>
          <cell r="G174">
            <v>40544</v>
          </cell>
          <cell r="H174" t="str">
            <v>2</v>
          </cell>
          <cell r="I174" t="str">
            <v>4</v>
          </cell>
          <cell r="J174" t="str">
            <v>1</v>
          </cell>
        </row>
        <row r="175">
          <cell r="C175" t="str">
            <v>LC020240</v>
          </cell>
          <cell r="D175" t="str">
            <v>徐卫华</v>
          </cell>
          <cell r="E175" t="str">
            <v>副教授</v>
          </cell>
          <cell r="F175">
            <v>38231</v>
          </cell>
          <cell r="G175">
            <v>41244</v>
          </cell>
          <cell r="H175" t="str">
            <v>3</v>
          </cell>
          <cell r="I175" t="str">
            <v>15</v>
          </cell>
          <cell r="J175" t="str">
            <v>1</v>
          </cell>
        </row>
        <row r="176">
          <cell r="C176" t="str">
            <v>LC020245</v>
          </cell>
          <cell r="D176" t="str">
            <v>许立军</v>
          </cell>
          <cell r="E176" t="str">
            <v>副教授</v>
          </cell>
          <cell r="F176">
            <v>41456</v>
          </cell>
          <cell r="G176">
            <v>41609</v>
          </cell>
          <cell r="J176" t="str">
            <v>1</v>
          </cell>
        </row>
        <row r="177">
          <cell r="C177" t="str">
            <v>LC020087</v>
          </cell>
          <cell r="D177" t="str">
            <v>陈强</v>
          </cell>
          <cell r="E177" t="str">
            <v>副教授</v>
          </cell>
          <cell r="F177">
            <v>41456</v>
          </cell>
          <cell r="G177" t="str">
            <v/>
          </cell>
          <cell r="H177" t="str">
            <v>1</v>
          </cell>
          <cell r="I177" t="str">
            <v>10</v>
          </cell>
        </row>
        <row r="178">
          <cell r="C178" t="str">
            <v>LC020042</v>
          </cell>
          <cell r="D178" t="str">
            <v>王培吉</v>
          </cell>
          <cell r="E178" t="str">
            <v>教授</v>
          </cell>
          <cell r="F178">
            <v>41821</v>
          </cell>
          <cell r="G178">
            <v>41061</v>
          </cell>
          <cell r="H178" t="str">
            <v>1</v>
          </cell>
          <cell r="I178" t="str">
            <v>6</v>
          </cell>
        </row>
        <row r="179">
          <cell r="C179" t="str">
            <v>09N020</v>
          </cell>
          <cell r="D179" t="str">
            <v>张园</v>
          </cell>
          <cell r="E179" t="str">
            <v>副教授</v>
          </cell>
          <cell r="F179">
            <v>41456</v>
          </cell>
          <cell r="G179">
            <v>43252</v>
          </cell>
          <cell r="H179" t="str">
            <v>2</v>
          </cell>
          <cell r="I179" t="str">
            <v>12</v>
          </cell>
          <cell r="J179" t="str">
            <v>1</v>
          </cell>
        </row>
        <row r="180">
          <cell r="C180" t="str">
            <v>LC020798</v>
          </cell>
          <cell r="D180" t="str">
            <v>陆政峰</v>
          </cell>
          <cell r="E180" t="str">
            <v>副教授</v>
          </cell>
          <cell r="G180">
            <v>40513</v>
          </cell>
          <cell r="H180" t="str">
            <v>1</v>
          </cell>
          <cell r="I180" t="str">
            <v>6</v>
          </cell>
          <cell r="J180" t="str">
            <v>1</v>
          </cell>
        </row>
        <row r="181">
          <cell r="C181" t="str">
            <v>LC020258</v>
          </cell>
          <cell r="D181" t="str">
            <v>臧亚晨</v>
          </cell>
          <cell r="E181" t="str">
            <v>副教授</v>
          </cell>
          <cell r="F181">
            <v>41456</v>
          </cell>
          <cell r="G181">
            <v>42705</v>
          </cell>
          <cell r="H181" t="str">
            <v>4</v>
          </cell>
          <cell r="I181" t="str">
            <v>11</v>
          </cell>
          <cell r="J181" t="str">
            <v>1</v>
          </cell>
        </row>
        <row r="182">
          <cell r="C182" t="str">
            <v>SY0900</v>
          </cell>
          <cell r="D182" t="str">
            <v>赵益明</v>
          </cell>
          <cell r="E182" t="str">
            <v>研究员</v>
          </cell>
          <cell r="F182">
            <v>38443</v>
          </cell>
          <cell r="G182">
            <v>39417</v>
          </cell>
        </row>
        <row r="183">
          <cell r="C183" t="str">
            <v>030182</v>
          </cell>
          <cell r="D183" t="str">
            <v>陈珑</v>
          </cell>
          <cell r="E183" t="str">
            <v>教授</v>
          </cell>
          <cell r="F183">
            <v>41091</v>
          </cell>
          <cell r="G183">
            <v>40330</v>
          </cell>
          <cell r="H183" t="str">
            <v>2</v>
          </cell>
          <cell r="I183" t="str">
            <v>6</v>
          </cell>
          <cell r="K183" t="str">
            <v>1</v>
          </cell>
        </row>
        <row r="184">
          <cell r="C184" t="str">
            <v>030183</v>
          </cell>
          <cell r="D184" t="str">
            <v>陈延斌</v>
          </cell>
          <cell r="E184" t="str">
            <v>教授</v>
          </cell>
          <cell r="F184">
            <v>41456</v>
          </cell>
          <cell r="G184">
            <v>40695</v>
          </cell>
          <cell r="H184" t="str">
            <v>2</v>
          </cell>
          <cell r="J184" t="str">
            <v>1</v>
          </cell>
        </row>
        <row r="185">
          <cell r="C185" t="str">
            <v>06N126</v>
          </cell>
          <cell r="D185" t="str">
            <v>贺永明</v>
          </cell>
          <cell r="E185" t="str">
            <v>教授</v>
          </cell>
          <cell r="F185" t="str">
            <v>2009-07</v>
          </cell>
          <cell r="G185" t="str">
            <v>2006-07</v>
          </cell>
          <cell r="H185" t="str">
            <v>2</v>
          </cell>
          <cell r="I185" t="str">
            <v>120</v>
          </cell>
          <cell r="J185">
            <v>4</v>
          </cell>
        </row>
        <row r="186">
          <cell r="C186" t="str">
            <v>LC010019</v>
          </cell>
          <cell r="D186" t="str">
            <v>黄海雯</v>
          </cell>
          <cell r="E186" t="str">
            <v>教授</v>
          </cell>
          <cell r="F186">
            <v>40330</v>
          </cell>
          <cell r="G186">
            <v>39995</v>
          </cell>
          <cell r="H186" t="str">
            <v>1</v>
          </cell>
          <cell r="I186" t="str">
            <v>6</v>
          </cell>
        </row>
        <row r="187">
          <cell r="C187" t="str">
            <v>LC010056</v>
          </cell>
          <cell r="D187" t="str">
            <v>秦颂兵</v>
          </cell>
          <cell r="E187" t="str">
            <v>教授</v>
          </cell>
          <cell r="F187">
            <v>41456</v>
          </cell>
          <cell r="G187">
            <v>42156</v>
          </cell>
          <cell r="H187" t="str">
            <v>3</v>
          </cell>
          <cell r="I187" t="str">
            <v>133</v>
          </cell>
          <cell r="J187" t="str">
            <v>1</v>
          </cell>
        </row>
        <row r="188">
          <cell r="C188" t="str">
            <v>LC010059</v>
          </cell>
          <cell r="D188" t="str">
            <v>沈蕾</v>
          </cell>
          <cell r="E188" t="str">
            <v>教授</v>
          </cell>
          <cell r="F188">
            <v>41456</v>
          </cell>
          <cell r="G188">
            <v>41426</v>
          </cell>
          <cell r="H188" t="str">
            <v>2</v>
          </cell>
          <cell r="I188">
            <v>10</v>
          </cell>
          <cell r="J188" t="str">
            <v>1</v>
          </cell>
        </row>
        <row r="189">
          <cell r="C189" t="str">
            <v>020095</v>
          </cell>
          <cell r="D189" t="str">
            <v>魏明刚</v>
          </cell>
          <cell r="E189" t="str">
            <v>教授</v>
          </cell>
          <cell r="F189">
            <v>41456</v>
          </cell>
          <cell r="G189">
            <v>39965</v>
          </cell>
          <cell r="H189" t="str">
            <v>1</v>
          </cell>
          <cell r="I189" t="str">
            <v>20</v>
          </cell>
          <cell r="J189" t="str">
            <v>3（1篇为EI）</v>
          </cell>
        </row>
        <row r="190">
          <cell r="C190" t="str">
            <v>13N033</v>
          </cell>
          <cell r="D190" t="str">
            <v>谢宇锋</v>
          </cell>
          <cell r="E190" t="str">
            <v>教授</v>
          </cell>
          <cell r="F190">
            <v>41365</v>
          </cell>
          <cell r="G190">
            <v>39965</v>
          </cell>
          <cell r="H190" t="str">
            <v>1</v>
          </cell>
          <cell r="I190" t="str">
            <v>9</v>
          </cell>
          <cell r="J190" t="str">
            <v>1</v>
          </cell>
          <cell r="P190" t="str">
            <v>1主持校教改课题且有成果</v>
          </cell>
        </row>
        <row r="191">
          <cell r="C191" t="str">
            <v>LC010427</v>
          </cell>
          <cell r="D191" t="str">
            <v>周进</v>
          </cell>
          <cell r="E191" t="str">
            <v>教授</v>
          </cell>
          <cell r="F191">
            <v>41821</v>
          </cell>
          <cell r="G191">
            <v>40695</v>
          </cell>
          <cell r="H191" t="str">
            <v>15</v>
          </cell>
          <cell r="I191" t="str">
            <v>3.33</v>
          </cell>
          <cell r="J191" t="str">
            <v>2</v>
          </cell>
          <cell r="P191" t="str">
            <v>1校创新创业课程项目排一</v>
          </cell>
        </row>
        <row r="192">
          <cell r="C192" t="str">
            <v>LC010122</v>
          </cell>
          <cell r="D192" t="str">
            <v>朱晔涵</v>
          </cell>
          <cell r="E192" t="str">
            <v>教授</v>
          </cell>
          <cell r="F192">
            <v>38169</v>
          </cell>
          <cell r="G192">
            <v>38534</v>
          </cell>
          <cell r="H192" t="str">
            <v>4</v>
          </cell>
          <cell r="I192" t="str">
            <v>6</v>
          </cell>
        </row>
        <row r="193">
          <cell r="C193" t="str">
            <v>LC010139</v>
          </cell>
          <cell r="D193" t="str">
            <v>陈康武</v>
          </cell>
          <cell r="E193" t="str">
            <v>副教授</v>
          </cell>
          <cell r="F193">
            <v>41456</v>
          </cell>
          <cell r="G193">
            <v>42906</v>
          </cell>
          <cell r="H193">
            <v>1</v>
          </cell>
          <cell r="I193">
            <v>8</v>
          </cell>
          <cell r="J193">
            <v>1</v>
          </cell>
        </row>
        <row r="194">
          <cell r="C194" t="str">
            <v>LC010144</v>
          </cell>
          <cell r="D194" t="str">
            <v>陈少慕</v>
          </cell>
          <cell r="E194" t="str">
            <v>副教授</v>
          </cell>
          <cell r="F194">
            <v>41061</v>
          </cell>
          <cell r="G194" t="str">
            <v/>
          </cell>
          <cell r="H194" t="str">
            <v>1</v>
          </cell>
          <cell r="I194" t="str">
            <v>2</v>
          </cell>
          <cell r="J194" t="str">
            <v>1</v>
          </cell>
        </row>
        <row r="195">
          <cell r="C195" t="str">
            <v>LC010160</v>
          </cell>
          <cell r="D195" t="str">
            <v>邓胜明</v>
          </cell>
          <cell r="E195" t="str">
            <v>副教授</v>
          </cell>
          <cell r="F195">
            <v>41456</v>
          </cell>
          <cell r="G195">
            <v>42156</v>
          </cell>
          <cell r="H195" t="str">
            <v>4</v>
          </cell>
          <cell r="I195" t="str">
            <v>30</v>
          </cell>
          <cell r="J195" t="str">
            <v>1</v>
          </cell>
        </row>
        <row r="196">
          <cell r="C196" t="str">
            <v>LC010163</v>
          </cell>
          <cell r="D196" t="str">
            <v>董凤林</v>
          </cell>
          <cell r="E196" t="str">
            <v>副教授</v>
          </cell>
          <cell r="F196">
            <v>40360</v>
          </cell>
          <cell r="G196">
            <v>43070</v>
          </cell>
          <cell r="H196" t="str">
            <v>1</v>
          </cell>
          <cell r="I196" t="str">
            <v>9</v>
          </cell>
          <cell r="J196" t="str">
            <v>1</v>
          </cell>
        </row>
        <row r="197">
          <cell r="C197" t="str">
            <v>LC010187</v>
          </cell>
          <cell r="D197" t="str">
            <v>顾勇</v>
          </cell>
          <cell r="E197" t="str">
            <v>副教授</v>
          </cell>
          <cell r="F197">
            <v>41456</v>
          </cell>
          <cell r="G197">
            <v>42887</v>
          </cell>
          <cell r="H197" t="str">
            <v>1</v>
          </cell>
          <cell r="I197" t="str">
            <v>2</v>
          </cell>
          <cell r="J197" t="str">
            <v>2</v>
          </cell>
        </row>
        <row r="198">
          <cell r="C198" t="str">
            <v>LC010202</v>
          </cell>
          <cell r="D198" t="str">
            <v>侯云英</v>
          </cell>
          <cell r="E198" t="str">
            <v>副教授</v>
          </cell>
          <cell r="F198">
            <v>40664</v>
          </cell>
          <cell r="G198" t="str">
            <v>2017-12</v>
          </cell>
          <cell r="H198" t="str">
            <v>5</v>
          </cell>
          <cell r="I198" t="str">
            <v>165</v>
          </cell>
          <cell r="J198" t="str">
            <v>1</v>
          </cell>
          <cell r="L198" t="str">
            <v>1</v>
          </cell>
        </row>
        <row r="199">
          <cell r="C199" t="str">
            <v>LC010217</v>
          </cell>
          <cell r="D199" t="str">
            <v>季成</v>
          </cell>
          <cell r="E199" t="str">
            <v>副教授</v>
          </cell>
          <cell r="F199">
            <v>38991</v>
          </cell>
          <cell r="G199">
            <v>41061</v>
          </cell>
          <cell r="H199" t="str">
            <v>2</v>
          </cell>
          <cell r="I199" t="str">
            <v>10</v>
          </cell>
          <cell r="J199" t="str">
            <v>1</v>
          </cell>
        </row>
        <row r="200">
          <cell r="C200" t="str">
            <v/>
          </cell>
          <cell r="D200" t="str">
            <v>姜敏</v>
          </cell>
          <cell r="E200" t="str">
            <v>副教授</v>
          </cell>
          <cell r="G200">
            <v>41852</v>
          </cell>
          <cell r="H200" t="str">
            <v>1</v>
          </cell>
          <cell r="I200" t="str">
            <v>3</v>
          </cell>
          <cell r="J200" t="str">
            <v>1</v>
          </cell>
        </row>
        <row r="201">
          <cell r="C201" t="str">
            <v>LC010229</v>
          </cell>
          <cell r="D201" t="str">
            <v>孔岩</v>
          </cell>
          <cell r="E201" t="str">
            <v>副教授</v>
          </cell>
          <cell r="F201">
            <v>38443</v>
          </cell>
          <cell r="G201">
            <v>39965</v>
          </cell>
          <cell r="H201" t="str">
            <v>2</v>
          </cell>
          <cell r="I201" t="str">
            <v>20</v>
          </cell>
          <cell r="J201" t="str">
            <v>1</v>
          </cell>
        </row>
        <row r="202">
          <cell r="C202" t="str">
            <v>LC010236</v>
          </cell>
          <cell r="D202" t="str">
            <v>李洁</v>
          </cell>
          <cell r="E202" t="str">
            <v>副教授</v>
          </cell>
          <cell r="F202">
            <v>40664</v>
          </cell>
          <cell r="G202">
            <v>43435</v>
          </cell>
          <cell r="J202">
            <v>1</v>
          </cell>
        </row>
        <row r="203">
          <cell r="C203" t="str">
            <v>LC010676</v>
          </cell>
          <cell r="D203" t="str">
            <v>李敏</v>
          </cell>
          <cell r="E203" t="str">
            <v>副教授</v>
          </cell>
          <cell r="G203">
            <v>41086</v>
          </cell>
          <cell r="H203" t="str">
            <v>1</v>
          </cell>
          <cell r="I203" t="str">
            <v>6.3</v>
          </cell>
          <cell r="J203" t="str">
            <v>1</v>
          </cell>
        </row>
        <row r="204">
          <cell r="C204" t="str">
            <v>LC010660</v>
          </cell>
          <cell r="D204" t="str">
            <v>李吻</v>
          </cell>
          <cell r="E204" t="str">
            <v>副教授</v>
          </cell>
          <cell r="G204">
            <v>40330</v>
          </cell>
          <cell r="H204" t="str">
            <v>1</v>
          </cell>
          <cell r="I204" t="str">
            <v>4</v>
          </cell>
          <cell r="J204">
            <v>1</v>
          </cell>
        </row>
        <row r="205">
          <cell r="C205" t="str">
            <v>LC010588</v>
          </cell>
          <cell r="D205" t="str">
            <v>梁容瑞</v>
          </cell>
          <cell r="E205" t="str">
            <v>副教授</v>
          </cell>
          <cell r="G205">
            <v>41244</v>
          </cell>
          <cell r="H205" t="str">
            <v>1</v>
          </cell>
          <cell r="I205" t="str">
            <v>2</v>
          </cell>
          <cell r="J205" t="str">
            <v>1</v>
          </cell>
        </row>
        <row r="206">
          <cell r="C206" t="str">
            <v>LC010260</v>
          </cell>
          <cell r="D206" t="str">
            <v>刘传道</v>
          </cell>
          <cell r="E206" t="str">
            <v>副教授</v>
          </cell>
          <cell r="F206">
            <v>41091</v>
          </cell>
          <cell r="G206" t="str">
            <v/>
          </cell>
          <cell r="H206" t="str">
            <v>1</v>
          </cell>
          <cell r="I206" t="str">
            <v>12</v>
          </cell>
          <cell r="J206" t="str">
            <v>1</v>
          </cell>
        </row>
        <row r="207">
          <cell r="C207" t="str">
            <v>LC010265</v>
          </cell>
          <cell r="D207" t="str">
            <v>刘建刚</v>
          </cell>
          <cell r="E207" t="str">
            <v>副教授</v>
          </cell>
          <cell r="F207">
            <v>41061</v>
          </cell>
          <cell r="G207" t="str">
            <v>2018-07</v>
          </cell>
          <cell r="H207" t="str">
            <v>1</v>
          </cell>
          <cell r="I207" t="str">
            <v>2</v>
          </cell>
          <cell r="J207" t="str">
            <v>1</v>
          </cell>
        </row>
        <row r="208">
          <cell r="C208" t="str">
            <v>LC010268</v>
          </cell>
          <cell r="D208" t="str">
            <v>刘凌</v>
          </cell>
          <cell r="E208" t="str">
            <v>副教授</v>
          </cell>
          <cell r="F208">
            <v>40360</v>
          </cell>
          <cell r="G208" t="str">
            <v/>
          </cell>
          <cell r="H208" t="str">
            <v>1</v>
          </cell>
          <cell r="I208" t="str">
            <v>12</v>
          </cell>
          <cell r="J208">
            <v>1</v>
          </cell>
        </row>
        <row r="209">
          <cell r="C209" t="str">
            <v>LC010579</v>
          </cell>
          <cell r="D209" t="str">
            <v>刘蔚</v>
          </cell>
          <cell r="E209" t="str">
            <v>副教授</v>
          </cell>
          <cell r="G209">
            <v>39753</v>
          </cell>
          <cell r="H209" t="str">
            <v>1-2</v>
          </cell>
          <cell r="I209" t="str">
            <v>3</v>
          </cell>
          <cell r="J209" t="str">
            <v>1</v>
          </cell>
        </row>
        <row r="210">
          <cell r="C210" t="str">
            <v>LC010293</v>
          </cell>
          <cell r="D210" t="str">
            <v>平季根</v>
          </cell>
          <cell r="E210" t="str">
            <v>副教授</v>
          </cell>
          <cell r="F210">
            <v>36130</v>
          </cell>
          <cell r="G210">
            <v>38504</v>
          </cell>
          <cell r="H210" t="str">
            <v>1</v>
          </cell>
          <cell r="I210" t="str">
            <v>6</v>
          </cell>
          <cell r="J210" t="str">
            <v>1</v>
          </cell>
        </row>
        <row r="211">
          <cell r="C211" t="str">
            <v>LC010646</v>
          </cell>
          <cell r="D211" t="str">
            <v>沈芳荣</v>
          </cell>
          <cell r="E211" t="str">
            <v>副教授</v>
          </cell>
          <cell r="G211">
            <v>41426</v>
          </cell>
          <cell r="H211" t="str">
            <v>4</v>
          </cell>
          <cell r="I211" t="str">
            <v>8</v>
          </cell>
          <cell r="J211">
            <v>1</v>
          </cell>
        </row>
        <row r="212">
          <cell r="C212" t="str">
            <v>LC010318</v>
          </cell>
          <cell r="D212" t="str">
            <v>孙雪波</v>
          </cell>
          <cell r="E212" t="str">
            <v>副教授</v>
          </cell>
          <cell r="F212">
            <v>37165</v>
          </cell>
          <cell r="G212">
            <v>41426</v>
          </cell>
          <cell r="H212" t="str">
            <v>1</v>
          </cell>
          <cell r="I212" t="str">
            <v>4</v>
          </cell>
          <cell r="J212" t="str">
            <v>1</v>
          </cell>
        </row>
        <row r="213">
          <cell r="C213" t="str">
            <v>LC010320</v>
          </cell>
          <cell r="D213" t="str">
            <v>孙智勇</v>
          </cell>
          <cell r="E213" t="str">
            <v>副教授</v>
          </cell>
          <cell r="F213">
            <v>41456</v>
          </cell>
          <cell r="G213">
            <v>43435</v>
          </cell>
          <cell r="H213" t="str">
            <v>3</v>
          </cell>
          <cell r="I213" t="str">
            <v>10</v>
          </cell>
          <cell r="J213" t="str">
            <v>1</v>
          </cell>
        </row>
        <row r="214">
          <cell r="C214" t="str">
            <v>LC010328</v>
          </cell>
          <cell r="D214" t="str">
            <v>万慎娴</v>
          </cell>
          <cell r="E214" t="str">
            <v>副教授</v>
          </cell>
          <cell r="F214">
            <v>41456</v>
          </cell>
          <cell r="G214" t="str">
            <v/>
          </cell>
          <cell r="H214" t="str">
            <v>1</v>
          </cell>
          <cell r="I214" t="str">
            <v>10</v>
          </cell>
          <cell r="J214" t="str">
            <v>3（1篇北图核心）</v>
          </cell>
        </row>
        <row r="215">
          <cell r="C215" t="str">
            <v>LC010344</v>
          </cell>
          <cell r="D215" t="str">
            <v>王希明</v>
          </cell>
          <cell r="E215" t="str">
            <v>副教授</v>
          </cell>
          <cell r="F215">
            <v>39995</v>
          </cell>
          <cell r="G215">
            <v>43435</v>
          </cell>
          <cell r="H215" t="str">
            <v>3</v>
          </cell>
          <cell r="I215" t="str">
            <v>50</v>
          </cell>
          <cell r="O215" t="str">
            <v>1国家精品在线开放课程排五</v>
          </cell>
        </row>
        <row r="216">
          <cell r="C216" t="str">
            <v>040133</v>
          </cell>
          <cell r="D216" t="str">
            <v>王月菊</v>
          </cell>
          <cell r="E216" t="str">
            <v>副教授</v>
          </cell>
          <cell r="F216">
            <v>39995</v>
          </cell>
          <cell r="G216">
            <v>42887</v>
          </cell>
          <cell r="H216" t="str">
            <v>1</v>
          </cell>
          <cell r="I216" t="str">
            <v>6</v>
          </cell>
          <cell r="J216" t="str">
            <v>1</v>
          </cell>
        </row>
        <row r="217">
          <cell r="C217" t="str">
            <v>030202</v>
          </cell>
          <cell r="D217" t="str">
            <v>武剑</v>
          </cell>
          <cell r="E217" t="str">
            <v>副教授</v>
          </cell>
          <cell r="F217">
            <v>38991</v>
          </cell>
          <cell r="G217" t="str">
            <v/>
          </cell>
          <cell r="H217" t="str">
            <v>2</v>
          </cell>
          <cell r="I217" t="str">
            <v>12</v>
          </cell>
          <cell r="J217" t="str">
            <v>1</v>
          </cell>
        </row>
        <row r="218">
          <cell r="C218" t="str">
            <v>LC010378</v>
          </cell>
          <cell r="D218" t="str">
            <v>颜灵芝</v>
          </cell>
          <cell r="E218" t="str">
            <v>副教授</v>
          </cell>
          <cell r="F218">
            <v>40391</v>
          </cell>
          <cell r="G218">
            <v>42156</v>
          </cell>
          <cell r="H218" t="str">
            <v>2</v>
          </cell>
          <cell r="I218" t="str">
            <v>64</v>
          </cell>
          <cell r="J218" t="str">
            <v>1</v>
          </cell>
        </row>
        <row r="219">
          <cell r="C219" t="str">
            <v>030187</v>
          </cell>
          <cell r="D219" t="str">
            <v>杨玲</v>
          </cell>
          <cell r="E219" t="str">
            <v>副教授</v>
          </cell>
          <cell r="F219">
            <v>38991</v>
          </cell>
          <cell r="G219" t="str">
            <v/>
          </cell>
          <cell r="H219" t="str">
            <v>2</v>
          </cell>
          <cell r="I219" t="str">
            <v>30</v>
          </cell>
          <cell r="O219" t="str">
            <v>1国家精品开放课程排二</v>
          </cell>
        </row>
        <row r="220">
          <cell r="C220" t="str">
            <v>LC010386</v>
          </cell>
          <cell r="D220" t="str">
            <v>杨新静</v>
          </cell>
          <cell r="E220" t="str">
            <v>副教授</v>
          </cell>
          <cell r="F220">
            <v>40179</v>
          </cell>
          <cell r="G220" t="str">
            <v/>
          </cell>
          <cell r="H220" t="str">
            <v>1</v>
          </cell>
          <cell r="I220" t="str">
            <v>3</v>
          </cell>
        </row>
        <row r="221">
          <cell r="C221" t="str">
            <v>LC010390</v>
          </cell>
          <cell r="D221" t="str">
            <v>姚静艳</v>
          </cell>
          <cell r="E221" t="str">
            <v>副教授</v>
          </cell>
          <cell r="F221">
            <v>37012</v>
          </cell>
          <cell r="G221" t="str">
            <v/>
          </cell>
          <cell r="H221" t="str">
            <v>1</v>
          </cell>
          <cell r="I221" t="str">
            <v>10</v>
          </cell>
          <cell r="J221" t="str">
            <v>1</v>
          </cell>
        </row>
        <row r="222">
          <cell r="C222" t="str">
            <v>LC010392</v>
          </cell>
          <cell r="D222" t="str">
            <v>殷红</v>
          </cell>
          <cell r="E222" t="str">
            <v>副教授</v>
          </cell>
          <cell r="F222">
            <v>38961</v>
          </cell>
          <cell r="G222" t="str">
            <v/>
          </cell>
          <cell r="H222" t="str">
            <v>2</v>
          </cell>
          <cell r="I222" t="str">
            <v>12</v>
          </cell>
          <cell r="J222" t="str">
            <v>1</v>
          </cell>
        </row>
        <row r="223">
          <cell r="C223" t="str">
            <v>LC010637</v>
          </cell>
          <cell r="D223" t="str">
            <v>殷杰</v>
          </cell>
          <cell r="E223" t="str">
            <v>副教授</v>
          </cell>
          <cell r="G223">
            <v>42369</v>
          </cell>
          <cell r="H223" t="str">
            <v>1</v>
          </cell>
          <cell r="I223" t="str">
            <v>4</v>
          </cell>
        </row>
        <row r="224">
          <cell r="C224" t="str">
            <v>LC010673</v>
          </cell>
          <cell r="D224" t="str">
            <v>张剑</v>
          </cell>
          <cell r="E224" t="str">
            <v>副教授</v>
          </cell>
          <cell r="G224">
            <v>41426</v>
          </cell>
          <cell r="H224" t="str">
            <v>2</v>
          </cell>
          <cell r="I224" t="str">
            <v>6</v>
          </cell>
          <cell r="J224" t="str">
            <v>1</v>
          </cell>
        </row>
        <row r="225">
          <cell r="C225" t="str">
            <v>040113</v>
          </cell>
          <cell r="D225" t="str">
            <v>赵华</v>
          </cell>
          <cell r="E225" t="str">
            <v>副教授</v>
          </cell>
          <cell r="G225">
            <v>38169</v>
          </cell>
          <cell r="H225" t="str">
            <v>1</v>
          </cell>
          <cell r="I225" t="str">
            <v>10</v>
          </cell>
          <cell r="J225" t="str">
            <v>2</v>
          </cell>
        </row>
        <row r="226">
          <cell r="C226" t="str">
            <v>LC010638</v>
          </cell>
          <cell r="D226" t="str">
            <v>支巧明</v>
          </cell>
          <cell r="E226" t="str">
            <v>副教授</v>
          </cell>
          <cell r="G226">
            <v>41090</v>
          </cell>
          <cell r="H226" t="str">
            <v>2</v>
          </cell>
          <cell r="I226" t="str">
            <v>9.2</v>
          </cell>
          <cell r="J226" t="str">
            <v>1</v>
          </cell>
        </row>
        <row r="227">
          <cell r="C227" t="str">
            <v>LC010583</v>
          </cell>
          <cell r="D227" t="str">
            <v>周峰</v>
          </cell>
          <cell r="E227" t="str">
            <v>副教授</v>
          </cell>
          <cell r="G227">
            <v>41094</v>
          </cell>
          <cell r="H227" t="str">
            <v>1</v>
          </cell>
          <cell r="I227" t="str">
            <v>2</v>
          </cell>
          <cell r="J227" t="str">
            <v>1</v>
          </cell>
        </row>
        <row r="228">
          <cell r="C228" t="str">
            <v>LC010429</v>
          </cell>
          <cell r="D228" t="str">
            <v>周卫琴</v>
          </cell>
          <cell r="E228" t="str">
            <v>副教授</v>
          </cell>
          <cell r="F228">
            <v>39630</v>
          </cell>
          <cell r="G228" t="str">
            <v/>
          </cell>
          <cell r="H228" t="str">
            <v>1</v>
          </cell>
          <cell r="I228" t="str">
            <v>20</v>
          </cell>
          <cell r="J228" t="str">
            <v>1</v>
          </cell>
        </row>
        <row r="229">
          <cell r="C229" t="str">
            <v>LC010647</v>
          </cell>
          <cell r="D229" t="str">
            <v>朱若夫</v>
          </cell>
          <cell r="E229" t="str">
            <v>副教授</v>
          </cell>
          <cell r="G229">
            <v>39600</v>
          </cell>
          <cell r="H229" t="str">
            <v>1</v>
          </cell>
          <cell r="I229" t="str">
            <v>4</v>
          </cell>
          <cell r="J229" t="str">
            <v>1</v>
          </cell>
        </row>
        <row r="230">
          <cell r="C230" t="str">
            <v>LC010292</v>
          </cell>
          <cell r="D230" t="str">
            <v>庞雪芹</v>
          </cell>
          <cell r="E230" t="str">
            <v>副教授</v>
          </cell>
          <cell r="F230">
            <v>41061</v>
          </cell>
          <cell r="H230" t="str">
            <v>2</v>
          </cell>
          <cell r="I230" t="str">
            <v>16</v>
          </cell>
          <cell r="J230" t="str">
            <v>1</v>
          </cell>
        </row>
        <row r="231">
          <cell r="C231" t="str">
            <v>LC030066</v>
          </cell>
          <cell r="D231" t="str">
            <v>王宇清</v>
          </cell>
          <cell r="E231" t="str">
            <v>教授</v>
          </cell>
          <cell r="F231">
            <v>42156</v>
          </cell>
          <cell r="G231">
            <v>42339</v>
          </cell>
          <cell r="H231" t="str">
            <v>5</v>
          </cell>
          <cell r="I231" t="str">
            <v>20</v>
          </cell>
          <cell r="J231" t="str">
            <v>1</v>
          </cell>
        </row>
        <row r="232">
          <cell r="C232" t="str">
            <v>07D028</v>
          </cell>
          <cell r="D232" t="str">
            <v>丁欣</v>
          </cell>
          <cell r="E232" t="str">
            <v>副教授</v>
          </cell>
          <cell r="F232" t="str">
            <v>2014-07</v>
          </cell>
          <cell r="G232" t="str">
            <v>2016-07</v>
          </cell>
          <cell r="H232" t="str">
            <v>2</v>
          </cell>
          <cell r="I232" t="str">
            <v>3</v>
          </cell>
          <cell r="J232" t="str">
            <v>2</v>
          </cell>
        </row>
        <row r="233">
          <cell r="C233" t="str">
            <v>LC030077</v>
          </cell>
          <cell r="D233" t="str">
            <v>周万平</v>
          </cell>
          <cell r="E233" t="str">
            <v>副教授</v>
          </cell>
          <cell r="F233">
            <v>40664</v>
          </cell>
          <cell r="G233">
            <v>0</v>
          </cell>
          <cell r="H233" t="str">
            <v>1</v>
          </cell>
          <cell r="I233" t="str">
            <v>4</v>
          </cell>
          <cell r="J233" t="str">
            <v>1</v>
          </cell>
        </row>
        <row r="234">
          <cell r="C234" t="str">
            <v>LC030018</v>
          </cell>
          <cell r="D234" t="str">
            <v>徐秋琴</v>
          </cell>
          <cell r="E234" t="str">
            <v>副教授</v>
          </cell>
          <cell r="F234" t="str">
            <v>2013-07</v>
          </cell>
          <cell r="G234" t="str">
            <v/>
          </cell>
          <cell r="H234" t="str">
            <v>1</v>
          </cell>
          <cell r="I234" t="str">
            <v>2</v>
          </cell>
          <cell r="J234" t="str">
            <v>1</v>
          </cell>
        </row>
        <row r="235">
          <cell r="C235" t="str">
            <v>LC030115</v>
          </cell>
          <cell r="D235" t="str">
            <v>曹戌</v>
          </cell>
          <cell r="E235" t="str">
            <v>副教授</v>
          </cell>
          <cell r="F235">
            <v>41883</v>
          </cell>
          <cell r="G235">
            <v>42339</v>
          </cell>
          <cell r="H235" t="str">
            <v>2</v>
          </cell>
          <cell r="I235" t="str">
            <v>3</v>
          </cell>
          <cell r="J235" t="str">
            <v>1</v>
          </cell>
        </row>
        <row r="236">
          <cell r="D236" t="str">
            <v>凌婧</v>
          </cell>
          <cell r="E236" t="str">
            <v>副教授</v>
          </cell>
          <cell r="G236">
            <v>41456</v>
          </cell>
          <cell r="H236" t="str">
            <v>1</v>
          </cell>
          <cell r="I236" t="str">
            <v>3</v>
          </cell>
          <cell r="J236">
            <v>1</v>
          </cell>
        </row>
        <row r="237">
          <cell r="C237" t="str">
            <v>14D134</v>
          </cell>
          <cell r="D237" t="str">
            <v>刘汉洲</v>
          </cell>
          <cell r="E237" t="str">
            <v>副教授</v>
          </cell>
          <cell r="G237">
            <v>41791</v>
          </cell>
          <cell r="H237" t="str">
            <v>2</v>
          </cell>
          <cell r="I237" t="str">
            <v>30</v>
          </cell>
          <cell r="J237" t="str">
            <v>1</v>
          </cell>
        </row>
        <row r="238">
          <cell r="C238" t="str">
            <v>11D020</v>
          </cell>
          <cell r="D238" t="str">
            <v>俞家华</v>
          </cell>
          <cell r="E238" t="str">
            <v>教授</v>
          </cell>
          <cell r="F238">
            <v>41456</v>
          </cell>
          <cell r="G238">
            <v>40210</v>
          </cell>
          <cell r="H238" t="str">
            <v>1</v>
          </cell>
          <cell r="I238" t="str">
            <v>20</v>
          </cell>
          <cell r="J238" t="str">
            <v>1</v>
          </cell>
          <cell r="P238" t="str">
            <v>1主持校全英文课程项目</v>
          </cell>
        </row>
        <row r="239">
          <cell r="C239" t="str">
            <v>16D031</v>
          </cell>
          <cell r="D239" t="str">
            <v>胡文涛</v>
          </cell>
          <cell r="E239" t="str">
            <v>副教授</v>
          </cell>
          <cell r="G239">
            <v>41426</v>
          </cell>
          <cell r="H239" t="str">
            <v>2</v>
          </cell>
          <cell r="I239" t="str">
            <v>24</v>
          </cell>
          <cell r="J239" t="str">
            <v>2</v>
          </cell>
        </row>
        <row r="240">
          <cell r="C240" t="str">
            <v>15D050</v>
          </cell>
          <cell r="D240" t="str">
            <v>马晓川</v>
          </cell>
          <cell r="E240" t="str">
            <v>副教授</v>
          </cell>
          <cell r="G240">
            <v>42156</v>
          </cell>
          <cell r="H240" t="str">
            <v>3</v>
          </cell>
          <cell r="I240" t="str">
            <v>58</v>
          </cell>
          <cell r="J240" t="str">
            <v>1</v>
          </cell>
        </row>
        <row r="241">
          <cell r="C241" t="str">
            <v>12N090</v>
          </cell>
          <cell r="D241" t="str">
            <v>葛翠翠</v>
          </cell>
          <cell r="E241" t="str">
            <v>研究员</v>
          </cell>
          <cell r="F241">
            <v>41183</v>
          </cell>
          <cell r="G241">
            <v>40725</v>
          </cell>
          <cell r="J241">
            <v>1</v>
          </cell>
        </row>
        <row r="242">
          <cell r="C242" t="str">
            <v>14D135</v>
          </cell>
          <cell r="D242" t="str">
            <v>赵琳</v>
          </cell>
          <cell r="E242" t="str">
            <v>副教授</v>
          </cell>
          <cell r="G242">
            <v>41791</v>
          </cell>
          <cell r="H242" t="str">
            <v>3</v>
          </cell>
          <cell r="I242" t="str">
            <v>102</v>
          </cell>
          <cell r="J242" t="str">
            <v>1</v>
          </cell>
        </row>
        <row r="243">
          <cell r="C243" t="str">
            <v>14N028</v>
          </cell>
          <cell r="D243" t="str">
            <v>郭正清</v>
          </cell>
          <cell r="E243" t="str">
            <v>教授</v>
          </cell>
          <cell r="F243">
            <v>42156</v>
          </cell>
          <cell r="G243">
            <v>40739</v>
          </cell>
          <cell r="H243" t="str">
            <v>2</v>
          </cell>
          <cell r="I243" t="str">
            <v>55</v>
          </cell>
        </row>
        <row r="244">
          <cell r="C244" t="str">
            <v>13N104</v>
          </cell>
          <cell r="D244" t="str">
            <v>杨再兴</v>
          </cell>
          <cell r="E244" t="str">
            <v>研究员</v>
          </cell>
          <cell r="F244">
            <v>42583</v>
          </cell>
          <cell r="G244">
            <v>40787</v>
          </cell>
        </row>
        <row r="245">
          <cell r="C245" t="str">
            <v>16D047</v>
          </cell>
          <cell r="D245" t="str">
            <v>崇羽</v>
          </cell>
          <cell r="E245" t="str">
            <v>副研究员</v>
          </cell>
          <cell r="G245">
            <v>42552</v>
          </cell>
          <cell r="H245" t="str">
            <v>1</v>
          </cell>
          <cell r="I245" t="str">
            <v>2</v>
          </cell>
        </row>
        <row r="246">
          <cell r="C246" t="str">
            <v>SY0664</v>
          </cell>
          <cell r="D246" t="str">
            <v>王艾丽</v>
          </cell>
          <cell r="E246" t="str">
            <v>副研究员</v>
          </cell>
          <cell r="F246">
            <v>37712</v>
          </cell>
          <cell r="G246">
            <v>40513</v>
          </cell>
        </row>
        <row r="247">
          <cell r="C247" t="str">
            <v>13N133</v>
          </cell>
          <cell r="D247" t="str">
            <v>万忠晓</v>
          </cell>
          <cell r="E247" t="str">
            <v>教授</v>
          </cell>
          <cell r="F247">
            <v>41609</v>
          </cell>
          <cell r="G247">
            <v>41214</v>
          </cell>
          <cell r="H247" t="str">
            <v>9</v>
          </cell>
          <cell r="I247" t="str">
            <v>105</v>
          </cell>
          <cell r="J247" t="str">
            <v>2</v>
          </cell>
        </row>
        <row r="248">
          <cell r="C248" t="str">
            <v>12N108</v>
          </cell>
          <cell r="D248" t="str">
            <v>董晨</v>
          </cell>
          <cell r="E248" t="str">
            <v>教授</v>
          </cell>
          <cell r="F248">
            <v>41244</v>
          </cell>
          <cell r="G248">
            <v>39234</v>
          </cell>
          <cell r="H248" t="str">
            <v>3</v>
          </cell>
          <cell r="I248" t="str">
            <v>60</v>
          </cell>
          <cell r="J248" t="str">
            <v>1</v>
          </cell>
          <cell r="K248" t="str">
            <v>1</v>
          </cell>
        </row>
        <row r="249">
          <cell r="C249" t="str">
            <v>14N058</v>
          </cell>
          <cell r="D249" t="str">
            <v>张垒</v>
          </cell>
          <cell r="E249" t="str">
            <v>教授</v>
          </cell>
          <cell r="F249">
            <v>41791</v>
          </cell>
          <cell r="G249">
            <v>40422</v>
          </cell>
          <cell r="H249" t="str">
            <v>9</v>
          </cell>
          <cell r="I249" t="str">
            <v>40</v>
          </cell>
          <cell r="J249" t="str">
            <v>1</v>
          </cell>
        </row>
        <row r="250">
          <cell r="C250" t="str">
            <v>12N073</v>
          </cell>
          <cell r="D250" t="str">
            <v>陈涛</v>
          </cell>
          <cell r="E250" t="str">
            <v>教授</v>
          </cell>
          <cell r="F250">
            <v>41122</v>
          </cell>
          <cell r="G250">
            <v>38596</v>
          </cell>
          <cell r="H250" t="str">
            <v>2</v>
          </cell>
          <cell r="I250" t="str">
            <v>80</v>
          </cell>
          <cell r="J250" t="str">
            <v>1</v>
          </cell>
        </row>
        <row r="251">
          <cell r="C251" t="str">
            <v>10D034</v>
          </cell>
          <cell r="D251" t="str">
            <v>汤在祥</v>
          </cell>
          <cell r="E251" t="str">
            <v>教授</v>
          </cell>
          <cell r="F251">
            <v>41456</v>
          </cell>
          <cell r="G251">
            <v>39965</v>
          </cell>
          <cell r="J251" t="str">
            <v>2</v>
          </cell>
          <cell r="K251" t="str">
            <v>1</v>
          </cell>
          <cell r="P251" t="str">
            <v>1校创新创业课程项目排一</v>
          </cell>
        </row>
        <row r="252">
          <cell r="C252" t="str">
            <v>SY0687</v>
          </cell>
          <cell r="D252" t="str">
            <v>张明芝</v>
          </cell>
          <cell r="E252" t="str">
            <v>教授</v>
          </cell>
          <cell r="F252">
            <v>41091</v>
          </cell>
          <cell r="G252">
            <v>40330</v>
          </cell>
          <cell r="H252" t="str">
            <v>5</v>
          </cell>
          <cell r="I252" t="str">
            <v>232</v>
          </cell>
          <cell r="J252" t="str">
            <v>1</v>
          </cell>
          <cell r="K252" t="str">
            <v>1</v>
          </cell>
        </row>
        <row r="253">
          <cell r="C253" t="str">
            <v>15D111</v>
          </cell>
          <cell r="D253" t="str">
            <v>张天阳</v>
          </cell>
          <cell r="E253" t="str">
            <v>副教授</v>
          </cell>
          <cell r="G253">
            <v>42186</v>
          </cell>
          <cell r="H253" t="str">
            <v>7</v>
          </cell>
          <cell r="I253" t="str">
            <v>142</v>
          </cell>
          <cell r="J253" t="str">
            <v>1</v>
          </cell>
        </row>
        <row r="254">
          <cell r="C254" t="str">
            <v>16D032</v>
          </cell>
          <cell r="D254" t="str">
            <v>柯朝甫</v>
          </cell>
          <cell r="E254" t="str">
            <v>副教授</v>
          </cell>
          <cell r="G254">
            <v>42522</v>
          </cell>
          <cell r="H254" t="str">
            <v>3</v>
          </cell>
          <cell r="I254" t="str">
            <v>109</v>
          </cell>
          <cell r="J254" t="str">
            <v>1</v>
          </cell>
        </row>
        <row r="255">
          <cell r="C255" t="str">
            <v>17D078</v>
          </cell>
          <cell r="D255" t="str">
            <v>彭浩</v>
          </cell>
          <cell r="E255" t="str">
            <v>副教授</v>
          </cell>
          <cell r="G255">
            <v>42156</v>
          </cell>
          <cell r="H255" t="str">
            <v>2</v>
          </cell>
          <cell r="I255" t="str">
            <v>34</v>
          </cell>
          <cell r="J255" t="str">
            <v>1</v>
          </cell>
        </row>
        <row r="256">
          <cell r="C256" t="str">
            <v>18D069</v>
          </cell>
          <cell r="D256" t="str">
            <v>蒋菲</v>
          </cell>
          <cell r="E256" t="str">
            <v>副教授</v>
          </cell>
          <cell r="G256">
            <v>42522</v>
          </cell>
          <cell r="H256" t="str">
            <v>4</v>
          </cell>
          <cell r="I256" t="str">
            <v>24</v>
          </cell>
          <cell r="J256" t="str">
            <v>1</v>
          </cell>
        </row>
        <row r="257">
          <cell r="C257" t="str">
            <v>10D085</v>
          </cell>
          <cell r="D257" t="str">
            <v>张文</v>
          </cell>
          <cell r="E257" t="str">
            <v>副研究员</v>
          </cell>
          <cell r="F257">
            <v>41456</v>
          </cell>
          <cell r="G257" t="str">
            <v/>
          </cell>
        </row>
        <row r="258">
          <cell r="C258" t="str">
            <v>10D015</v>
          </cell>
          <cell r="D258" t="str">
            <v>陈曦</v>
          </cell>
          <cell r="E258" t="str">
            <v>副研究员</v>
          </cell>
          <cell r="F258" t="str">
            <v>2013-07</v>
          </cell>
          <cell r="G258" t="str">
            <v>2018-06</v>
          </cell>
        </row>
        <row r="259">
          <cell r="C259" t="str">
            <v>13N059</v>
          </cell>
          <cell r="D259" t="str">
            <v>何帆</v>
          </cell>
          <cell r="E259" t="str">
            <v>研究员</v>
          </cell>
          <cell r="F259">
            <v>41456</v>
          </cell>
          <cell r="G259">
            <v>40513</v>
          </cell>
        </row>
        <row r="260">
          <cell r="C260" t="str">
            <v>10D076</v>
          </cell>
          <cell r="D260" t="str">
            <v>仲兆民</v>
          </cell>
          <cell r="E260" t="str">
            <v>副研究员</v>
          </cell>
          <cell r="F260">
            <v>41456</v>
          </cell>
          <cell r="G260">
            <v>42522</v>
          </cell>
        </row>
        <row r="261">
          <cell r="C261" t="str">
            <v>11N100</v>
          </cell>
          <cell r="D261" t="str">
            <v>孙玉芳</v>
          </cell>
          <cell r="E261" t="str">
            <v>高级实验师</v>
          </cell>
          <cell r="G261">
            <v>40695</v>
          </cell>
          <cell r="H261" t="str">
            <v>3</v>
          </cell>
          <cell r="I261" t="str">
            <v>112</v>
          </cell>
        </row>
        <row r="262">
          <cell r="C262" t="str">
            <v>10D090</v>
          </cell>
          <cell r="D262" t="str">
            <v>胡佳</v>
          </cell>
          <cell r="E262" t="str">
            <v>副研究员</v>
          </cell>
          <cell r="F262">
            <v>41456</v>
          </cell>
          <cell r="G262" t="str">
            <v/>
          </cell>
        </row>
        <row r="263">
          <cell r="C263" t="str">
            <v>07D045</v>
          </cell>
          <cell r="D263" t="str">
            <v>徐晓静</v>
          </cell>
          <cell r="E263" t="str">
            <v>高级实验师</v>
          </cell>
          <cell r="F263">
            <v>40664</v>
          </cell>
          <cell r="G263">
            <v>42156</v>
          </cell>
          <cell r="H263" t="str">
            <v>1</v>
          </cell>
          <cell r="I263" t="str">
            <v>27</v>
          </cell>
          <cell r="J263" t="str">
            <v>2</v>
          </cell>
        </row>
        <row r="264">
          <cell r="C264" t="str">
            <v>13N005</v>
          </cell>
          <cell r="D264" t="str">
            <v>吴华</v>
          </cell>
          <cell r="E264" t="str">
            <v>研究员</v>
          </cell>
          <cell r="F264">
            <v>42186</v>
          </cell>
          <cell r="G264">
            <v>41244</v>
          </cell>
          <cell r="H264" t="str">
            <v>4</v>
          </cell>
          <cell r="I264" t="str">
            <v>21.5</v>
          </cell>
        </row>
        <row r="265">
          <cell r="C265" t="str">
            <v>12N072</v>
          </cell>
          <cell r="D265" t="str">
            <v>姜岩</v>
          </cell>
          <cell r="E265" t="str">
            <v>教授</v>
          </cell>
          <cell r="F265">
            <v>41821</v>
          </cell>
          <cell r="G265">
            <v>38874</v>
          </cell>
          <cell r="H265" t="str">
            <v>4</v>
          </cell>
          <cell r="I265" t="str">
            <v>102</v>
          </cell>
          <cell r="J265" t="str">
            <v>1</v>
          </cell>
          <cell r="P265" t="str">
            <v>1主持校微课程群项目</v>
          </cell>
        </row>
        <row r="266">
          <cell r="C266" t="str">
            <v>030116</v>
          </cell>
          <cell r="D266" t="str">
            <v>庄文卓</v>
          </cell>
          <cell r="E266" t="str">
            <v>教授</v>
          </cell>
          <cell r="F266">
            <v>41091</v>
          </cell>
          <cell r="G266">
            <v>40695</v>
          </cell>
          <cell r="H266" t="str">
            <v>4</v>
          </cell>
          <cell r="I266" t="str">
            <v>46</v>
          </cell>
          <cell r="J266">
            <v>1</v>
          </cell>
          <cell r="P266" t="str">
            <v>2（主持校教改项目且有成果，主持校微课程群项目）</v>
          </cell>
        </row>
        <row r="267">
          <cell r="C267" t="str">
            <v>SY0465</v>
          </cell>
          <cell r="D267" t="str">
            <v>谢芳</v>
          </cell>
          <cell r="E267" t="str">
            <v>教授</v>
          </cell>
          <cell r="F267">
            <v>39387</v>
          </cell>
          <cell r="G267">
            <v>39052</v>
          </cell>
          <cell r="H267" t="str">
            <v>6</v>
          </cell>
          <cell r="I267" t="str">
            <v>228</v>
          </cell>
          <cell r="J267" t="str">
            <v>1</v>
          </cell>
          <cell r="P267" t="str">
            <v>1主持校教改项目且已结题</v>
          </cell>
        </row>
        <row r="268">
          <cell r="C268" t="str">
            <v>08D038</v>
          </cell>
          <cell r="D268" t="str">
            <v>赵李祥</v>
          </cell>
          <cell r="E268" t="str">
            <v>教授</v>
          </cell>
          <cell r="F268">
            <v>41821</v>
          </cell>
          <cell r="G268">
            <v>39600</v>
          </cell>
          <cell r="H268" t="str">
            <v>12</v>
          </cell>
          <cell r="I268" t="str">
            <v>210</v>
          </cell>
          <cell r="J268" t="str">
            <v>1</v>
          </cell>
        </row>
        <row r="269">
          <cell r="C269" t="str">
            <v>050068</v>
          </cell>
          <cell r="D269" t="str">
            <v>王大慧</v>
          </cell>
          <cell r="E269" t="str">
            <v>教授</v>
          </cell>
          <cell r="F269">
            <v>41456</v>
          </cell>
          <cell r="G269">
            <v>42248</v>
          </cell>
          <cell r="H269" t="str">
            <v>9</v>
          </cell>
          <cell r="I269" t="str">
            <v>237</v>
          </cell>
          <cell r="J269">
            <v>8</v>
          </cell>
          <cell r="P269" t="str">
            <v>4（1主持校教改项目且有成果，1校在线开放课程项目，1校微课程群项目，1校通识教育课程项目）</v>
          </cell>
        </row>
        <row r="270">
          <cell r="C270" t="str">
            <v>050035</v>
          </cell>
          <cell r="D270" t="str">
            <v>王明华</v>
          </cell>
          <cell r="E270" t="str">
            <v>教授</v>
          </cell>
          <cell r="F270">
            <v>39387</v>
          </cell>
          <cell r="G270">
            <v>38718</v>
          </cell>
          <cell r="H270" t="str">
            <v>2</v>
          </cell>
          <cell r="I270" t="str">
            <v>172</v>
          </cell>
          <cell r="J270">
            <v>2</v>
          </cell>
          <cell r="P270" t="str">
            <v>1（校微课程群项目排1）</v>
          </cell>
        </row>
        <row r="271">
          <cell r="C271" t="str">
            <v>XQ0216</v>
          </cell>
          <cell r="D271" t="str">
            <v>李蒙英</v>
          </cell>
          <cell r="E271" t="str">
            <v>教授</v>
          </cell>
          <cell r="F271">
            <v>38169</v>
          </cell>
          <cell r="G271">
            <v>39417</v>
          </cell>
          <cell r="H271" t="str">
            <v>3</v>
          </cell>
          <cell r="I271" t="str">
            <v>122</v>
          </cell>
          <cell r="J271" t="str">
            <v>1</v>
          </cell>
        </row>
        <row r="272">
          <cell r="C272" t="str">
            <v>SY0498</v>
          </cell>
          <cell r="D272" t="str">
            <v>仇灏</v>
          </cell>
          <cell r="E272" t="str">
            <v>副教授</v>
          </cell>
          <cell r="F272">
            <v>37712</v>
          </cell>
          <cell r="G272">
            <v>40330</v>
          </cell>
          <cell r="H272" t="str">
            <v>4</v>
          </cell>
          <cell r="I272" t="str">
            <v>400</v>
          </cell>
          <cell r="J272" t="str">
            <v>2</v>
          </cell>
        </row>
        <row r="273">
          <cell r="C273" t="str">
            <v>14D139</v>
          </cell>
          <cell r="D273" t="str">
            <v>孙丽娜</v>
          </cell>
          <cell r="E273" t="str">
            <v>副教授</v>
          </cell>
          <cell r="G273">
            <v>41821</v>
          </cell>
          <cell r="H273" t="str">
            <v>2</v>
          </cell>
          <cell r="I273" t="str">
            <v>200</v>
          </cell>
          <cell r="J273" t="str">
            <v>1</v>
          </cell>
        </row>
        <row r="274">
          <cell r="C274" t="str">
            <v>SY0532</v>
          </cell>
          <cell r="D274" t="str">
            <v>张高川</v>
          </cell>
          <cell r="E274" t="str">
            <v>副教授</v>
          </cell>
          <cell r="F274">
            <v>38869</v>
          </cell>
          <cell r="G274">
            <v>41791</v>
          </cell>
          <cell r="H274" t="str">
            <v>5</v>
          </cell>
          <cell r="I274" t="str">
            <v>240</v>
          </cell>
        </row>
        <row r="275">
          <cell r="C275" t="str">
            <v>14D046</v>
          </cell>
          <cell r="D275" t="str">
            <v>李扬</v>
          </cell>
          <cell r="E275" t="str">
            <v>副教授</v>
          </cell>
          <cell r="G275">
            <v>41091</v>
          </cell>
          <cell r="H275" t="str">
            <v>2</v>
          </cell>
          <cell r="I275" t="str">
            <v>100</v>
          </cell>
          <cell r="J275" t="str">
            <v>1</v>
          </cell>
        </row>
        <row r="276">
          <cell r="C276" t="str">
            <v>14D137</v>
          </cell>
          <cell r="D276" t="str">
            <v>薛蓉</v>
          </cell>
          <cell r="E276" t="str">
            <v>副教授</v>
          </cell>
          <cell r="G276">
            <v>41456</v>
          </cell>
          <cell r="H276" t="str">
            <v>6</v>
          </cell>
          <cell r="I276" t="str">
            <v>120</v>
          </cell>
        </row>
        <row r="277">
          <cell r="C277" t="str">
            <v>12D127</v>
          </cell>
          <cell r="D277" t="str">
            <v>沈彤</v>
          </cell>
          <cell r="E277" t="str">
            <v>副研究员</v>
          </cell>
          <cell r="G277">
            <v>41061</v>
          </cell>
          <cell r="H277" t="str">
            <v>2</v>
          </cell>
          <cell r="I277" t="str">
            <v>10</v>
          </cell>
        </row>
        <row r="278">
          <cell r="C278" t="str">
            <v>010002</v>
          </cell>
          <cell r="D278" t="str">
            <v>夏水秀</v>
          </cell>
          <cell r="E278" t="str">
            <v>副教授</v>
          </cell>
          <cell r="F278">
            <v>39630</v>
          </cell>
          <cell r="G278">
            <v>41791</v>
          </cell>
          <cell r="H278" t="str">
            <v>5</v>
          </cell>
          <cell r="I278" t="str">
            <v>300</v>
          </cell>
        </row>
        <row r="279">
          <cell r="C279" t="str">
            <v>010081</v>
          </cell>
          <cell r="D279" t="str">
            <v>成中芹</v>
          </cell>
          <cell r="E279" t="str">
            <v>副教授</v>
          </cell>
          <cell r="F279">
            <v>38078</v>
          </cell>
          <cell r="G279" t="str">
            <v>2009-12</v>
          </cell>
          <cell r="H279" t="str">
            <v>4</v>
          </cell>
          <cell r="I279" t="str">
            <v>197</v>
          </cell>
          <cell r="J279">
            <v>1</v>
          </cell>
        </row>
        <row r="280">
          <cell r="C280" t="str">
            <v>15D024</v>
          </cell>
          <cell r="D280" t="str">
            <v>刘晶晶</v>
          </cell>
          <cell r="E280" t="str">
            <v>副教授</v>
          </cell>
          <cell r="G280">
            <v>41244</v>
          </cell>
          <cell r="H280" t="str">
            <v>1</v>
          </cell>
          <cell r="J280" t="str">
            <v>1</v>
          </cell>
        </row>
        <row r="281">
          <cell r="C281" t="str">
            <v>030132</v>
          </cell>
          <cell r="D281" t="str">
            <v>王祖峰</v>
          </cell>
          <cell r="E281" t="str">
            <v>副教授</v>
          </cell>
          <cell r="F281">
            <v>38899</v>
          </cell>
          <cell r="G281">
            <v>39600</v>
          </cell>
          <cell r="H281" t="str">
            <v>5</v>
          </cell>
          <cell r="I281" t="str">
            <v>362</v>
          </cell>
          <cell r="J281" t="str">
            <v>1</v>
          </cell>
        </row>
        <row r="282">
          <cell r="C282" t="str">
            <v>030124</v>
          </cell>
          <cell r="D282" t="str">
            <v>孙自玲</v>
          </cell>
          <cell r="E282" t="str">
            <v>副教授</v>
          </cell>
          <cell r="F282">
            <v>38869</v>
          </cell>
          <cell r="G282">
            <v>40330</v>
          </cell>
          <cell r="H282" t="str">
            <v>5</v>
          </cell>
          <cell r="I282" t="str">
            <v>240</v>
          </cell>
          <cell r="J282" t="str">
            <v>2</v>
          </cell>
        </row>
        <row r="283">
          <cell r="C283" t="str">
            <v>14D137</v>
          </cell>
          <cell r="D283" t="str">
            <v>肖飞</v>
          </cell>
          <cell r="E283" t="str">
            <v>副教授</v>
          </cell>
          <cell r="G283">
            <v>41456</v>
          </cell>
          <cell r="H283" t="str">
            <v>8</v>
          </cell>
          <cell r="I283" t="str">
            <v>300</v>
          </cell>
        </row>
        <row r="284">
          <cell r="C284" t="str">
            <v>13D102</v>
          </cell>
          <cell r="D284" t="str">
            <v>曹霞敏</v>
          </cell>
          <cell r="E284" t="str">
            <v>副教授</v>
          </cell>
          <cell r="G284">
            <v>41426</v>
          </cell>
          <cell r="H284" t="str">
            <v>3</v>
          </cell>
          <cell r="I284" t="str">
            <v>108</v>
          </cell>
          <cell r="J284" t="str">
            <v>1</v>
          </cell>
        </row>
        <row r="285">
          <cell r="C285" t="str">
            <v>14N020</v>
          </cell>
          <cell r="D285" t="str">
            <v>高媛</v>
          </cell>
          <cell r="E285" t="str">
            <v>副教授</v>
          </cell>
          <cell r="G285" t="str">
            <v>2013-02</v>
          </cell>
          <cell r="H285" t="str">
            <v>6</v>
          </cell>
          <cell r="I285" t="str">
            <v>200</v>
          </cell>
          <cell r="J285" t="str">
            <v>1</v>
          </cell>
        </row>
        <row r="286">
          <cell r="C286" t="str">
            <v>040140</v>
          </cell>
          <cell r="D286" t="str">
            <v>朱奇</v>
          </cell>
          <cell r="E286" t="str">
            <v>副教授</v>
          </cell>
          <cell r="F286">
            <v>39387</v>
          </cell>
          <cell r="G286" t="str">
            <v/>
          </cell>
          <cell r="H286" t="str">
            <v>5</v>
          </cell>
          <cell r="I286" t="str">
            <v>350</v>
          </cell>
        </row>
        <row r="287">
          <cell r="C287" t="str">
            <v>14N138</v>
          </cell>
          <cell r="D287" t="str">
            <v>万波</v>
          </cell>
          <cell r="E287" t="str">
            <v>副教授</v>
          </cell>
          <cell r="F287">
            <v>38534</v>
          </cell>
          <cell r="G287">
            <v>40695</v>
          </cell>
          <cell r="H287" t="str">
            <v>1</v>
          </cell>
          <cell r="I287" t="str">
            <v>14</v>
          </cell>
          <cell r="J287" t="str">
            <v>1</v>
          </cell>
        </row>
        <row r="288">
          <cell r="C288" t="str">
            <v>11D080</v>
          </cell>
          <cell r="D288" t="str">
            <v>董红亮</v>
          </cell>
          <cell r="E288" t="str">
            <v>副教授</v>
          </cell>
          <cell r="G288">
            <v>40725</v>
          </cell>
          <cell r="H288" t="str">
            <v>4</v>
          </cell>
          <cell r="I288" t="str">
            <v>66</v>
          </cell>
          <cell r="J288" t="str">
            <v>1</v>
          </cell>
        </row>
        <row r="289">
          <cell r="C289" t="str">
            <v>15D122</v>
          </cell>
          <cell r="D289" t="str">
            <v>黄一帆</v>
          </cell>
          <cell r="E289" t="str">
            <v>副教授</v>
          </cell>
          <cell r="G289" t="str">
            <v>2014-07</v>
          </cell>
          <cell r="H289" t="str">
            <v>1</v>
          </cell>
          <cell r="I289" t="str">
            <v>36</v>
          </cell>
          <cell r="J289" t="str">
            <v>1</v>
          </cell>
        </row>
        <row r="290">
          <cell r="C290" t="str">
            <v>15N039</v>
          </cell>
          <cell r="D290" t="str">
            <v>吴孟</v>
          </cell>
          <cell r="E290" t="str">
            <v>副研究员</v>
          </cell>
          <cell r="G290">
            <v>41791</v>
          </cell>
          <cell r="H290" t="str">
            <v>1</v>
          </cell>
          <cell r="I290" t="str">
            <v>14</v>
          </cell>
        </row>
        <row r="291">
          <cell r="C291" t="str">
            <v>18D072</v>
          </cell>
          <cell r="D291" t="str">
            <v>杨燚</v>
          </cell>
          <cell r="E291" t="str">
            <v>副教授</v>
          </cell>
          <cell r="G291">
            <v>42522</v>
          </cell>
          <cell r="H291" t="str">
            <v>2</v>
          </cell>
          <cell r="I291" t="str">
            <v>128</v>
          </cell>
          <cell r="J291" t="str">
            <v>1</v>
          </cell>
        </row>
        <row r="292">
          <cell r="C292" t="str">
            <v>13D042</v>
          </cell>
          <cell r="D292" t="str">
            <v>王帅</v>
          </cell>
          <cell r="E292" t="str">
            <v>研究员</v>
          </cell>
          <cell r="F292">
            <v>41821</v>
          </cell>
          <cell r="G292">
            <v>40330</v>
          </cell>
          <cell r="H292" t="str">
            <v>2</v>
          </cell>
          <cell r="I292" t="str">
            <v>106</v>
          </cell>
        </row>
        <row r="293">
          <cell r="C293" t="str">
            <v>08D078</v>
          </cell>
          <cell r="D293" t="str">
            <v>王婧</v>
          </cell>
          <cell r="E293" t="str">
            <v>高级实验师</v>
          </cell>
          <cell r="F293">
            <v>40695</v>
          </cell>
          <cell r="G293" t="str">
            <v>2017-06</v>
          </cell>
          <cell r="H293" t="str">
            <v>2</v>
          </cell>
          <cell r="I293" t="str">
            <v>36</v>
          </cell>
        </row>
        <row r="294">
          <cell r="C294" t="str">
            <v>10N082</v>
          </cell>
          <cell r="D294" t="str">
            <v>安钢力</v>
          </cell>
          <cell r="E294" t="str">
            <v>高级实验师</v>
          </cell>
          <cell r="F294">
            <v>37987</v>
          </cell>
          <cell r="G294" t="str">
            <v/>
          </cell>
          <cell r="H294" t="str">
            <v>1</v>
          </cell>
          <cell r="I294" t="str">
            <v>18</v>
          </cell>
        </row>
        <row r="295">
          <cell r="C295" t="str">
            <v>12D041</v>
          </cell>
          <cell r="D295" t="str">
            <v>周田甜</v>
          </cell>
          <cell r="E295" t="str">
            <v>副研究员</v>
          </cell>
          <cell r="G295">
            <v>41061</v>
          </cell>
          <cell r="H295" t="str">
            <v>1</v>
          </cell>
          <cell r="I295" t="str">
            <v>3</v>
          </cell>
        </row>
        <row r="296">
          <cell r="C296" t="str">
            <v>15D047</v>
          </cell>
          <cell r="D296" t="str">
            <v>翁震</v>
          </cell>
          <cell r="E296" t="str">
            <v>副研究员</v>
          </cell>
          <cell r="G296">
            <v>40695</v>
          </cell>
        </row>
        <row r="297">
          <cell r="C297" t="str">
            <v>09D082</v>
          </cell>
          <cell r="D297" t="str">
            <v>王文洁</v>
          </cell>
          <cell r="E297" t="str">
            <v>高级实验师</v>
          </cell>
          <cell r="F297">
            <v>41456</v>
          </cell>
          <cell r="G297" t="str">
            <v>2018-06</v>
          </cell>
          <cell r="H297" t="str">
            <v>2</v>
          </cell>
          <cell r="I297" t="str">
            <v>13.5</v>
          </cell>
        </row>
        <row r="298">
          <cell r="C298" t="str">
            <v>15D073</v>
          </cell>
          <cell r="D298" t="str">
            <v>袁娜</v>
          </cell>
          <cell r="E298" t="str">
            <v>副研究员</v>
          </cell>
          <cell r="G298">
            <v>42217</v>
          </cell>
          <cell r="H298" t="str">
            <v>1</v>
          </cell>
          <cell r="I298" t="str">
            <v>3</v>
          </cell>
        </row>
        <row r="299">
          <cell r="C299" t="str">
            <v>040060</v>
          </cell>
          <cell r="D299" t="str">
            <v>陈晶磊</v>
          </cell>
          <cell r="E299" t="str">
            <v>高级实验师</v>
          </cell>
          <cell r="F299">
            <v>39387</v>
          </cell>
          <cell r="G299">
            <v>42156</v>
          </cell>
          <cell r="H299" t="str">
            <v>2</v>
          </cell>
          <cell r="I299" t="str">
            <v>104</v>
          </cell>
          <cell r="J299" t="str">
            <v>4</v>
          </cell>
        </row>
        <row r="300">
          <cell r="C300" t="str">
            <v>SY0524</v>
          </cell>
          <cell r="D300" t="str">
            <v>张熠</v>
          </cell>
          <cell r="E300" t="str">
            <v>教授</v>
          </cell>
          <cell r="F300">
            <v>41456</v>
          </cell>
          <cell r="G300">
            <v>41061</v>
          </cell>
          <cell r="H300" t="str">
            <v>3</v>
          </cell>
          <cell r="I300" t="str">
            <v>200</v>
          </cell>
          <cell r="J300" t="str">
            <v>1</v>
          </cell>
        </row>
        <row r="301">
          <cell r="C301" t="str">
            <v>07N039</v>
          </cell>
          <cell r="D301" t="str">
            <v>汪维鹏</v>
          </cell>
          <cell r="E301" t="str">
            <v>教授</v>
          </cell>
          <cell r="F301">
            <v>40391</v>
          </cell>
          <cell r="G301">
            <v>39234</v>
          </cell>
          <cell r="H301" t="str">
            <v>3</v>
          </cell>
          <cell r="I301" t="str">
            <v>110</v>
          </cell>
          <cell r="J301" t="str">
            <v>2</v>
          </cell>
          <cell r="P301" t="str">
            <v>1主持校微课程群项目</v>
          </cell>
        </row>
        <row r="302">
          <cell r="C302" t="str">
            <v>050058</v>
          </cell>
          <cell r="D302" t="str">
            <v>王燕</v>
          </cell>
          <cell r="E302" t="str">
            <v>教授</v>
          </cell>
          <cell r="F302">
            <v>41091</v>
          </cell>
          <cell r="G302">
            <v>40299</v>
          </cell>
          <cell r="H302" t="str">
            <v>3</v>
          </cell>
          <cell r="I302" t="str">
            <v>240</v>
          </cell>
          <cell r="J302" t="str">
            <v>1</v>
          </cell>
          <cell r="O302" t="str">
            <v>1国家精品在线开放课程排五</v>
          </cell>
          <cell r="P302" t="str">
            <v>2主持校教改项目且有成果</v>
          </cell>
        </row>
        <row r="303">
          <cell r="C303" t="str">
            <v>13N092</v>
          </cell>
          <cell r="D303" t="str">
            <v>王义鹏</v>
          </cell>
          <cell r="E303" t="str">
            <v>教授</v>
          </cell>
          <cell r="F303">
            <v>41487</v>
          </cell>
          <cell r="G303">
            <v>40330</v>
          </cell>
          <cell r="H303" t="str">
            <v>3</v>
          </cell>
          <cell r="I303" t="str">
            <v>60</v>
          </cell>
          <cell r="J303" t="str">
            <v>1</v>
          </cell>
        </row>
        <row r="304">
          <cell r="C304" t="str">
            <v>SY0486</v>
          </cell>
          <cell r="D304" t="str">
            <v>孙万平</v>
          </cell>
          <cell r="E304" t="str">
            <v>教授</v>
          </cell>
          <cell r="F304">
            <v>40695</v>
          </cell>
          <cell r="G304">
            <v>39600</v>
          </cell>
          <cell r="H304">
            <v>3</v>
          </cell>
          <cell r="I304">
            <v>110</v>
          </cell>
          <cell r="J304">
            <v>4</v>
          </cell>
          <cell r="P304" t="str">
            <v>1主持校级且有成果</v>
          </cell>
        </row>
        <row r="305">
          <cell r="C305" t="str">
            <v>09N019</v>
          </cell>
          <cell r="D305" t="str">
            <v>曹青日</v>
          </cell>
          <cell r="E305" t="str">
            <v>教授</v>
          </cell>
          <cell r="F305">
            <v>39995</v>
          </cell>
          <cell r="G305">
            <v>38018</v>
          </cell>
          <cell r="H305" t="str">
            <v>2</v>
          </cell>
          <cell r="I305" t="str">
            <v>100</v>
          </cell>
        </row>
        <row r="306">
          <cell r="C306" t="str">
            <v>08N013</v>
          </cell>
          <cell r="D306" t="str">
            <v>刘江云</v>
          </cell>
          <cell r="E306" t="str">
            <v>教授</v>
          </cell>
          <cell r="F306">
            <v>39114</v>
          </cell>
          <cell r="G306">
            <v>38169</v>
          </cell>
          <cell r="H306" t="str">
            <v>3</v>
          </cell>
          <cell r="I306" t="str">
            <v>130</v>
          </cell>
        </row>
        <row r="307">
          <cell r="C307" t="str">
            <v>030107</v>
          </cell>
          <cell r="D307" t="str">
            <v>张健</v>
          </cell>
          <cell r="E307" t="str">
            <v>教授</v>
          </cell>
          <cell r="F307">
            <v>38869</v>
          </cell>
          <cell r="G307">
            <v>37773</v>
          </cell>
          <cell r="H307" t="str">
            <v>4</v>
          </cell>
          <cell r="I307" t="str">
            <v>156</v>
          </cell>
          <cell r="J307" t="str">
            <v>5</v>
          </cell>
          <cell r="P307" t="str">
            <v>1主持校课题且有成果</v>
          </cell>
        </row>
        <row r="308">
          <cell r="C308" t="str">
            <v>SY0504</v>
          </cell>
          <cell r="D308" t="str">
            <v>徐乃玉</v>
          </cell>
          <cell r="E308" t="str">
            <v>副教授</v>
          </cell>
          <cell r="F308">
            <v>37712</v>
          </cell>
          <cell r="G308">
            <v>39448</v>
          </cell>
          <cell r="H308" t="str">
            <v>3</v>
          </cell>
          <cell r="I308" t="str">
            <v>120</v>
          </cell>
          <cell r="J308">
            <v>6</v>
          </cell>
          <cell r="L308" t="str">
            <v>1</v>
          </cell>
          <cell r="P308" t="str">
            <v>2（1主持校课题且有成果，1主持校微课程群项目）</v>
          </cell>
        </row>
        <row r="309">
          <cell r="C309" t="str">
            <v>000051</v>
          </cell>
          <cell r="D309" t="str">
            <v>刘扬</v>
          </cell>
          <cell r="E309" t="str">
            <v>副教授</v>
          </cell>
          <cell r="F309">
            <v>39387</v>
          </cell>
          <cell r="G309">
            <v>41974</v>
          </cell>
          <cell r="H309" t="str">
            <v>5</v>
          </cell>
          <cell r="I309" t="str">
            <v>200</v>
          </cell>
        </row>
        <row r="310">
          <cell r="C310" t="str">
            <v>16D030</v>
          </cell>
          <cell r="D310" t="str">
            <v>周亮</v>
          </cell>
          <cell r="E310" t="str">
            <v>副研究员</v>
          </cell>
          <cell r="G310">
            <v>41426</v>
          </cell>
        </row>
        <row r="311">
          <cell r="C311" t="str">
            <v>14N073</v>
          </cell>
          <cell r="D311" t="str">
            <v>朱益</v>
          </cell>
          <cell r="E311" t="str">
            <v>副教授</v>
          </cell>
          <cell r="G311">
            <v>40878</v>
          </cell>
          <cell r="H311" t="str">
            <v>5</v>
          </cell>
          <cell r="I311" t="str">
            <v>150</v>
          </cell>
          <cell r="J311" t="str">
            <v>1</v>
          </cell>
        </row>
        <row r="312">
          <cell r="C312" t="str">
            <v>G02019</v>
          </cell>
          <cell r="D312" t="str">
            <v>王言升</v>
          </cell>
          <cell r="E312" t="str">
            <v>教授</v>
          </cell>
          <cell r="F312">
            <v>40391</v>
          </cell>
          <cell r="G312" t="str">
            <v/>
          </cell>
          <cell r="H312" t="str">
            <v>3-8</v>
          </cell>
          <cell r="I312" t="str">
            <v>700</v>
          </cell>
          <cell r="M312" t="str">
            <v>2</v>
          </cell>
          <cell r="N312" t="str">
            <v>1</v>
          </cell>
          <cell r="P312" t="str">
            <v>1（主持校微课程群项目）</v>
          </cell>
        </row>
        <row r="313">
          <cell r="C313" t="str">
            <v>050152</v>
          </cell>
          <cell r="D313" t="str">
            <v>王岩</v>
          </cell>
          <cell r="E313" t="str">
            <v>教授</v>
          </cell>
          <cell r="F313" t="str">
            <v>2011/06</v>
          </cell>
          <cell r="G313" t="str">
            <v/>
          </cell>
          <cell r="H313" t="str">
            <v>5</v>
          </cell>
          <cell r="I313" t="str">
            <v>240</v>
          </cell>
          <cell r="J313" t="str">
            <v>6</v>
          </cell>
          <cell r="M313" t="str">
            <v>3</v>
          </cell>
          <cell r="N313" t="str">
            <v>3</v>
          </cell>
          <cell r="P313" t="str">
            <v>2（1省级排二已结题，1主持校通识教育课程改科项目）</v>
          </cell>
        </row>
        <row r="314">
          <cell r="C314" t="str">
            <v>08D044</v>
          </cell>
          <cell r="D314" t="str">
            <v>苗海青</v>
          </cell>
          <cell r="E314" t="str">
            <v>高级实验师</v>
          </cell>
          <cell r="F314" t="str">
            <v>2011/05</v>
          </cell>
          <cell r="G314" t="str">
            <v/>
          </cell>
          <cell r="H314" t="str">
            <v>4</v>
          </cell>
          <cell r="I314" t="str">
            <v>120</v>
          </cell>
        </row>
        <row r="315">
          <cell r="C315" t="str">
            <v>G02016</v>
          </cell>
          <cell r="D315" t="str">
            <v>黄健</v>
          </cell>
          <cell r="E315" t="str">
            <v>副教授</v>
          </cell>
          <cell r="F315">
            <v>36617</v>
          </cell>
          <cell r="G315" t="str">
            <v/>
          </cell>
          <cell r="H315" t="str">
            <v>6</v>
          </cell>
          <cell r="I315" t="str">
            <v>320</v>
          </cell>
          <cell r="M315" t="str">
            <v>1</v>
          </cell>
        </row>
        <row r="316">
          <cell r="C316" t="str">
            <v>10D013</v>
          </cell>
          <cell r="D316" t="str">
            <v>赵智峰</v>
          </cell>
          <cell r="E316" t="str">
            <v>副教授</v>
          </cell>
          <cell r="F316">
            <v>41456</v>
          </cell>
          <cell r="G316" t="str">
            <v/>
          </cell>
          <cell r="H316" t="str">
            <v>7</v>
          </cell>
          <cell r="I316" t="str">
            <v>400</v>
          </cell>
          <cell r="J316" t="str">
            <v>3</v>
          </cell>
        </row>
        <row r="317">
          <cell r="C317" t="str">
            <v>030086</v>
          </cell>
          <cell r="D317" t="str">
            <v>姚兴富</v>
          </cell>
          <cell r="E317" t="str">
            <v>教授</v>
          </cell>
          <cell r="F317">
            <v>39387</v>
          </cell>
          <cell r="G317">
            <v>37895</v>
          </cell>
          <cell r="H317" t="str">
            <v>5</v>
          </cell>
          <cell r="I317" t="str">
            <v>300</v>
          </cell>
          <cell r="J317" t="str">
            <v>2</v>
          </cell>
          <cell r="P317" t="str">
            <v>1主持校级且有成果</v>
          </cell>
        </row>
        <row r="318">
          <cell r="C318" t="str">
            <v>19N002</v>
          </cell>
          <cell r="D318" t="str">
            <v>程雅君</v>
          </cell>
          <cell r="E318" t="str">
            <v>教授</v>
          </cell>
          <cell r="G318">
            <v>38139</v>
          </cell>
        </row>
        <row r="319">
          <cell r="C319" t="str">
            <v>12D143</v>
          </cell>
          <cell r="D319" t="str">
            <v>朱光磊</v>
          </cell>
          <cell r="E319" t="str">
            <v>教授</v>
          </cell>
          <cell r="F319">
            <v>41821</v>
          </cell>
          <cell r="G319">
            <v>41061</v>
          </cell>
          <cell r="H319" t="str">
            <v>4</v>
          </cell>
          <cell r="I319" t="str">
            <v>49.5</v>
          </cell>
          <cell r="J319" t="str">
            <v>1</v>
          </cell>
          <cell r="K319" t="str">
            <v>1</v>
          </cell>
          <cell r="P319" t="str">
            <v>2（校级排一1（1）且有成果，1主持校通识教育课程项目）</v>
          </cell>
        </row>
        <row r="320">
          <cell r="C320" t="str">
            <v>092027</v>
          </cell>
          <cell r="D320" t="str">
            <v>沈志荣</v>
          </cell>
          <cell r="E320" t="str">
            <v>副教授</v>
          </cell>
          <cell r="F320">
            <v>38078</v>
          </cell>
          <cell r="G320">
            <v>40695</v>
          </cell>
          <cell r="H320" t="str">
            <v>1</v>
          </cell>
          <cell r="I320" t="str">
            <v>200</v>
          </cell>
          <cell r="J320" t="str">
            <v>1</v>
          </cell>
        </row>
        <row r="321">
          <cell r="C321" t="str">
            <v>11D025</v>
          </cell>
          <cell r="D321" t="str">
            <v>张祖斌</v>
          </cell>
        </row>
        <row r="322">
          <cell r="C322" t="str">
            <v>LC010681</v>
          </cell>
          <cell r="D322" t="str">
            <v>桂琦</v>
          </cell>
          <cell r="F322">
            <v>41426</v>
          </cell>
          <cell r="J322">
            <v>1</v>
          </cell>
        </row>
        <row r="323">
          <cell r="C323" t="str">
            <v>LC010682</v>
          </cell>
          <cell r="D323" t="str">
            <v>徐澄澄</v>
          </cell>
          <cell r="F323">
            <v>41061</v>
          </cell>
          <cell r="J323">
            <v>1</v>
          </cell>
        </row>
        <row r="324">
          <cell r="C324" t="str">
            <v>LC020429</v>
          </cell>
          <cell r="D324" t="str">
            <v>冷红</v>
          </cell>
          <cell r="E324">
            <v>40026</v>
          </cell>
          <cell r="F324">
            <v>40330</v>
          </cell>
          <cell r="J324">
            <v>1</v>
          </cell>
        </row>
        <row r="325">
          <cell r="C325" t="str">
            <v>LC020435</v>
          </cell>
          <cell r="D325" t="str">
            <v>桑永华</v>
          </cell>
          <cell r="G325">
            <v>42887</v>
          </cell>
          <cell r="H325" t="str">
            <v>3</v>
          </cell>
          <cell r="I325" t="str">
            <v>12</v>
          </cell>
          <cell r="J325" t="str">
            <v>1</v>
          </cell>
        </row>
        <row r="326">
          <cell r="C326" t="str">
            <v>LC020070</v>
          </cell>
          <cell r="D326" t="str">
            <v>柏林</v>
          </cell>
          <cell r="F326">
            <v>42715</v>
          </cell>
          <cell r="H326" t="str">
            <v>1</v>
          </cell>
          <cell r="I326" t="str">
            <v>24</v>
          </cell>
          <cell r="J326" t="str">
            <v>1</v>
          </cell>
        </row>
        <row r="327">
          <cell r="C327" t="str">
            <v>TD0251</v>
          </cell>
          <cell r="D327" t="str">
            <v>王萍萍</v>
          </cell>
          <cell r="E327" t="str">
            <v>副教授</v>
          </cell>
          <cell r="F327" t="str">
            <v>2010-05</v>
          </cell>
          <cell r="G327" t="str">
            <v/>
          </cell>
          <cell r="J327">
            <v>9</v>
          </cell>
        </row>
        <row r="328">
          <cell r="C328" t="str">
            <v>LC020443</v>
          </cell>
          <cell r="D328" t="str">
            <v>肖国栋</v>
          </cell>
          <cell r="E328" t="str">
            <v>肖国栋</v>
          </cell>
          <cell r="G328">
            <v>41974</v>
          </cell>
          <cell r="H328" t="str">
            <v>2</v>
          </cell>
          <cell r="I328" t="str">
            <v>6</v>
          </cell>
          <cell r="J328">
            <v>2</v>
          </cell>
        </row>
        <row r="329">
          <cell r="C329" t="str">
            <v>LC020298</v>
          </cell>
          <cell r="D329" t="str">
            <v>朱进</v>
          </cell>
          <cell r="E329">
            <v>42186</v>
          </cell>
          <cell r="F329">
            <v>42705</v>
          </cell>
          <cell r="H329" t="str">
            <v>1</v>
          </cell>
          <cell r="I329" t="str">
            <v>16</v>
          </cell>
          <cell r="J329" t="str">
            <v>1</v>
          </cell>
        </row>
        <row r="330">
          <cell r="C330" t="str">
            <v>LC020023</v>
          </cell>
          <cell r="D330" t="str">
            <v>蒋国勤</v>
          </cell>
          <cell r="G330" t="str">
            <v>2001-06</v>
          </cell>
          <cell r="J330">
            <v>1</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师（实验技术）聘任申请人员基本情况一览表"/>
      <sheetName val="教学统计表(A3)"/>
      <sheetName val="人文社科类科研统计表"/>
      <sheetName val="理工医农类科研统计表"/>
      <sheetName val="教学为主型教授教学科研统计表"/>
      <sheetName val="教学为主型副教授教学科研统计表"/>
      <sheetName val="应用推广型教授科研统计表"/>
      <sheetName val="应用推广型副教授科研统计表"/>
      <sheetName val="创新创业团队型"/>
    </sheetNames>
    <sheetDataSet>
      <sheetData sheetId="0" refreshError="1">
        <row r="3">
          <cell r="B3" t="str">
            <v>工号</v>
          </cell>
          <cell r="C3" t="str">
            <v>学院（部）名称</v>
          </cell>
          <cell r="D3" t="str">
            <v>姓名</v>
          </cell>
          <cell r="E3" t="str">
            <v>性别</v>
          </cell>
          <cell r="F3" t="str">
            <v>出生年月</v>
          </cell>
          <cell r="G3" t="str">
            <v>联系电话</v>
          </cell>
          <cell r="H3" t="str">
            <v>是否持有高校教师资格证书</v>
          </cell>
          <cell r="I3" t="str">
            <v>参加工作时间</v>
          </cell>
          <cell r="J3" t="str">
            <v>来校工作时间</v>
          </cell>
          <cell r="K3" t="str">
            <v>是否为拟引进人员</v>
          </cell>
          <cell r="L3" t="str">
            <v>最高学历</v>
          </cell>
          <cell r="M3" t="str">
            <v>最高学历取得时间</v>
          </cell>
          <cell r="N3" t="str">
            <v>毕业学校</v>
          </cell>
          <cell r="O3" t="str">
            <v>最高学位</v>
          </cell>
          <cell r="P3" t="str">
            <v>最高学位取得时间</v>
          </cell>
        </row>
        <row r="4">
          <cell r="B4" t="str">
            <v>11N060</v>
          </cell>
          <cell r="C4" t="str">
            <v>校长办公室</v>
          </cell>
          <cell r="D4" t="str">
            <v>张三</v>
          </cell>
          <cell r="E4" t="str">
            <v>女</v>
          </cell>
          <cell r="F4">
            <v>30317</v>
          </cell>
          <cell r="G4" t="str">
            <v>15046796291</v>
          </cell>
          <cell r="H4" t="str">
            <v>是</v>
          </cell>
          <cell r="I4">
            <v>40544</v>
          </cell>
          <cell r="J4">
            <v>40544</v>
          </cell>
          <cell r="K4" t="str">
            <v>是</v>
          </cell>
          <cell r="L4" t="str">
            <v>博士研究生</v>
          </cell>
          <cell r="M4">
            <v>40544</v>
          </cell>
          <cell r="N4" t="str">
            <v>苏州大学</v>
          </cell>
          <cell r="O4" t="str">
            <v>博士</v>
          </cell>
          <cell r="P4">
            <v>40544</v>
          </cell>
        </row>
        <row r="5">
          <cell r="B5" t="str">
            <v>12D162</v>
          </cell>
          <cell r="C5" t="str">
            <v>传媒学院</v>
          </cell>
          <cell r="D5" t="str">
            <v>薛征</v>
          </cell>
          <cell r="E5" t="str">
            <v>男</v>
          </cell>
          <cell r="F5">
            <v>30103</v>
          </cell>
          <cell r="G5" t="str">
            <v>13913123732</v>
          </cell>
          <cell r="H5" t="str">
            <v>是</v>
          </cell>
          <cell r="I5">
            <v>39692</v>
          </cell>
          <cell r="J5">
            <v>41183</v>
          </cell>
          <cell r="K5" t="str">
            <v>否</v>
          </cell>
          <cell r="L5" t="str">
            <v>博士研究生</v>
          </cell>
          <cell r="M5">
            <v>41153</v>
          </cell>
          <cell r="N5" t="str">
            <v>同济大学</v>
          </cell>
          <cell r="O5" t="str">
            <v>博士</v>
          </cell>
          <cell r="P5">
            <v>41395</v>
          </cell>
          <cell r="R5" t="str">
            <v>副教授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师（实验技术）聘任申请人员基本情况一览表"/>
      <sheetName val="教学统计表(A3)"/>
      <sheetName val="人文社科类科研统计表"/>
      <sheetName val="理工医农类科研统计表"/>
      <sheetName val="教学为主型教授教学科研统计表"/>
      <sheetName val="教学为主型副教授教学科研统计表"/>
      <sheetName val="应用推广型教授科研统计表"/>
      <sheetName val="应用推广型副教授科研统计表"/>
      <sheetName val="创新创业团队型"/>
    </sheetNames>
    <sheetDataSet>
      <sheetData sheetId="0" refreshError="1">
        <row r="3">
          <cell r="B3" t="str">
            <v>工号</v>
          </cell>
          <cell r="C3" t="str">
            <v>学院（部）名称</v>
          </cell>
          <cell r="D3" t="str">
            <v>姓名</v>
          </cell>
          <cell r="E3" t="str">
            <v>性别</v>
          </cell>
          <cell r="F3" t="str">
            <v>出生年月</v>
          </cell>
          <cell r="G3" t="str">
            <v>联系电话</v>
          </cell>
          <cell r="H3" t="str">
            <v>是否持有高校教师资格证书</v>
          </cell>
          <cell r="I3" t="str">
            <v>参加工作时间</v>
          </cell>
          <cell r="J3" t="str">
            <v>来校工作时间</v>
          </cell>
          <cell r="K3" t="str">
            <v>是否为拟引进人员</v>
          </cell>
          <cell r="L3" t="str">
            <v>最高学历</v>
          </cell>
          <cell r="M3" t="str">
            <v>最高学历取得时间</v>
          </cell>
          <cell r="N3" t="str">
            <v>毕业学校</v>
          </cell>
          <cell r="O3" t="str">
            <v>最高学位</v>
          </cell>
          <cell r="P3" t="str">
            <v>最高学位取得时间</v>
          </cell>
        </row>
        <row r="4">
          <cell r="B4" t="str">
            <v>15D009</v>
          </cell>
          <cell r="C4" t="str">
            <v>传媒学院</v>
          </cell>
          <cell r="D4" t="str">
            <v>许静波</v>
          </cell>
          <cell r="E4" t="str">
            <v>男</v>
          </cell>
          <cell r="F4">
            <v>29465</v>
          </cell>
          <cell r="G4" t="str">
            <v>18915520437</v>
          </cell>
          <cell r="H4" t="str">
            <v>是</v>
          </cell>
          <cell r="I4">
            <v>41153</v>
          </cell>
          <cell r="J4">
            <v>42064</v>
          </cell>
          <cell r="K4" t="str">
            <v>否</v>
          </cell>
          <cell r="L4" t="str">
            <v>博士研究生</v>
          </cell>
          <cell r="M4">
            <v>41061</v>
          </cell>
          <cell r="N4" t="str">
            <v>复旦大学</v>
          </cell>
          <cell r="O4" t="str">
            <v>博士</v>
          </cell>
          <cell r="P4">
            <v>41061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
  <sheetViews>
    <sheetView tabSelected="1" zoomScale="85" zoomScaleNormal="85" workbookViewId="0">
      <pane ySplit="4" topLeftCell="A5" activePane="bottomLeft" state="frozenSplit"/>
      <selection pane="bottomLeft" activeCell="B12" sqref="B12"/>
    </sheetView>
  </sheetViews>
  <sheetFormatPr defaultRowHeight="13.5" x14ac:dyDescent="0.15"/>
  <cols>
    <col min="1" max="1" width="4.25" style="1" customWidth="1"/>
    <col min="2" max="2" width="27.125" style="1" customWidth="1"/>
    <col min="3" max="3" width="6" style="1" customWidth="1"/>
    <col min="4" max="4" width="5.875" style="1" customWidth="1"/>
    <col min="5" max="5" width="7.875" style="1" customWidth="1"/>
    <col min="6" max="6" width="7.875" style="15" customWidth="1"/>
    <col min="7" max="7" width="9.5" style="15" customWidth="1"/>
    <col min="8" max="8" width="4.875" style="10" customWidth="1"/>
    <col min="9" max="9" width="6.875" style="10" customWidth="1"/>
    <col min="10" max="10" width="6.75" style="10" customWidth="1"/>
    <col min="11" max="11" width="6" style="10" customWidth="1"/>
    <col min="12" max="12" width="13" style="10" customWidth="1"/>
    <col min="13" max="13" width="4.25" style="10" customWidth="1"/>
    <col min="14" max="14" width="5.875" style="10" customWidth="1"/>
    <col min="15" max="15" width="27.75" style="17" customWidth="1"/>
    <col min="16" max="16" width="14.875" style="17" customWidth="1"/>
    <col min="17" max="17" width="9.375" style="17" customWidth="1"/>
    <col min="18" max="18" width="7.625" style="17" customWidth="1"/>
    <col min="19" max="19" width="45.375" style="17" customWidth="1"/>
    <col min="20" max="20" width="8.625" style="17" customWidth="1"/>
    <col min="21" max="21" width="6" style="17" customWidth="1"/>
    <col min="22" max="22" width="15.625" style="17" customWidth="1"/>
    <col min="23" max="23" width="11.375" style="9" customWidth="1"/>
    <col min="24" max="257" width="9" style="1"/>
    <col min="258" max="258" width="4.25" style="1" customWidth="1"/>
    <col min="259" max="259" width="6" style="1" customWidth="1"/>
    <col min="260" max="260" width="5.875" style="1" customWidth="1"/>
    <col min="261" max="261" width="0" style="1" hidden="1" customWidth="1"/>
    <col min="262" max="262" width="7.875" style="1" customWidth="1"/>
    <col min="263" max="263" width="9.5" style="1" customWidth="1"/>
    <col min="264" max="264" width="4.875" style="1" customWidth="1"/>
    <col min="265" max="265" width="6.875" style="1" customWidth="1"/>
    <col min="266" max="266" width="6.75" style="1" customWidth="1"/>
    <col min="267" max="267" width="6" style="1" customWidth="1"/>
    <col min="268" max="268" width="13" style="1" customWidth="1"/>
    <col min="269" max="269" width="4.25" style="1" customWidth="1"/>
    <col min="270" max="270" width="5.875" style="1" customWidth="1"/>
    <col min="271" max="271" width="27.75" style="1" customWidth="1"/>
    <col min="272" max="272" width="14.875" style="1" customWidth="1"/>
    <col min="273" max="273" width="9.375" style="1" customWidth="1"/>
    <col min="274" max="274" width="7.625" style="1" customWidth="1"/>
    <col min="275" max="275" width="45.375" style="1" customWidth="1"/>
    <col min="276" max="276" width="8.625" style="1" customWidth="1"/>
    <col min="277" max="277" width="6" style="1" customWidth="1"/>
    <col min="278" max="278" width="15.625" style="1" customWidth="1"/>
    <col min="279" max="279" width="11.375" style="1" customWidth="1"/>
    <col min="280" max="513" width="9" style="1"/>
    <col min="514" max="514" width="4.25" style="1" customWidth="1"/>
    <col min="515" max="515" width="6" style="1" customWidth="1"/>
    <col min="516" max="516" width="5.875" style="1" customWidth="1"/>
    <col min="517" max="517" width="0" style="1" hidden="1" customWidth="1"/>
    <col min="518" max="518" width="7.875" style="1" customWidth="1"/>
    <col min="519" max="519" width="9.5" style="1" customWidth="1"/>
    <col min="520" max="520" width="4.875" style="1" customWidth="1"/>
    <col min="521" max="521" width="6.875" style="1" customWidth="1"/>
    <col min="522" max="522" width="6.75" style="1" customWidth="1"/>
    <col min="523" max="523" width="6" style="1" customWidth="1"/>
    <col min="524" max="524" width="13" style="1" customWidth="1"/>
    <col min="525" max="525" width="4.25" style="1" customWidth="1"/>
    <col min="526" max="526" width="5.875" style="1" customWidth="1"/>
    <col min="527" max="527" width="27.75" style="1" customWidth="1"/>
    <col min="528" max="528" width="14.875" style="1" customWidth="1"/>
    <col min="529" max="529" width="9.375" style="1" customWidth="1"/>
    <col min="530" max="530" width="7.625" style="1" customWidth="1"/>
    <col min="531" max="531" width="45.375" style="1" customWidth="1"/>
    <col min="532" max="532" width="8.625" style="1" customWidth="1"/>
    <col min="533" max="533" width="6" style="1" customWidth="1"/>
    <col min="534" max="534" width="15.625" style="1" customWidth="1"/>
    <col min="535" max="535" width="11.375" style="1" customWidth="1"/>
    <col min="536" max="769" width="9" style="1"/>
    <col min="770" max="770" width="4.25" style="1" customWidth="1"/>
    <col min="771" max="771" width="6" style="1" customWidth="1"/>
    <col min="772" max="772" width="5.875" style="1" customWidth="1"/>
    <col min="773" max="773" width="0" style="1" hidden="1" customWidth="1"/>
    <col min="774" max="774" width="7.875" style="1" customWidth="1"/>
    <col min="775" max="775" width="9.5" style="1" customWidth="1"/>
    <col min="776" max="776" width="4.875" style="1" customWidth="1"/>
    <col min="777" max="777" width="6.875" style="1" customWidth="1"/>
    <col min="778" max="778" width="6.75" style="1" customWidth="1"/>
    <col min="779" max="779" width="6" style="1" customWidth="1"/>
    <col min="780" max="780" width="13" style="1" customWidth="1"/>
    <col min="781" max="781" width="4.25" style="1" customWidth="1"/>
    <col min="782" max="782" width="5.875" style="1" customWidth="1"/>
    <col min="783" max="783" width="27.75" style="1" customWidth="1"/>
    <col min="784" max="784" width="14.875" style="1" customWidth="1"/>
    <col min="785" max="785" width="9.375" style="1" customWidth="1"/>
    <col min="786" max="786" width="7.625" style="1" customWidth="1"/>
    <col min="787" max="787" width="45.375" style="1" customWidth="1"/>
    <col min="788" max="788" width="8.625" style="1" customWidth="1"/>
    <col min="789" max="789" width="6" style="1" customWidth="1"/>
    <col min="790" max="790" width="15.625" style="1" customWidth="1"/>
    <col min="791" max="791" width="11.375" style="1" customWidth="1"/>
    <col min="792" max="1025" width="9" style="1"/>
    <col min="1026" max="1026" width="4.25" style="1" customWidth="1"/>
    <col min="1027" max="1027" width="6" style="1" customWidth="1"/>
    <col min="1028" max="1028" width="5.875" style="1" customWidth="1"/>
    <col min="1029" max="1029" width="0" style="1" hidden="1" customWidth="1"/>
    <col min="1030" max="1030" width="7.875" style="1" customWidth="1"/>
    <col min="1031" max="1031" width="9.5" style="1" customWidth="1"/>
    <col min="1032" max="1032" width="4.875" style="1" customWidth="1"/>
    <col min="1033" max="1033" width="6.875" style="1" customWidth="1"/>
    <col min="1034" max="1034" width="6.75" style="1" customWidth="1"/>
    <col min="1035" max="1035" width="6" style="1" customWidth="1"/>
    <col min="1036" max="1036" width="13" style="1" customWidth="1"/>
    <col min="1037" max="1037" width="4.25" style="1" customWidth="1"/>
    <col min="1038" max="1038" width="5.875" style="1" customWidth="1"/>
    <col min="1039" max="1039" width="27.75" style="1" customWidth="1"/>
    <col min="1040" max="1040" width="14.875" style="1" customWidth="1"/>
    <col min="1041" max="1041" width="9.375" style="1" customWidth="1"/>
    <col min="1042" max="1042" width="7.625" style="1" customWidth="1"/>
    <col min="1043" max="1043" width="45.375" style="1" customWidth="1"/>
    <col min="1044" max="1044" width="8.625" style="1" customWidth="1"/>
    <col min="1045" max="1045" width="6" style="1" customWidth="1"/>
    <col min="1046" max="1046" width="15.625" style="1" customWidth="1"/>
    <col min="1047" max="1047" width="11.375" style="1" customWidth="1"/>
    <col min="1048" max="1281" width="9" style="1"/>
    <col min="1282" max="1282" width="4.25" style="1" customWidth="1"/>
    <col min="1283" max="1283" width="6" style="1" customWidth="1"/>
    <col min="1284" max="1284" width="5.875" style="1" customWidth="1"/>
    <col min="1285" max="1285" width="0" style="1" hidden="1" customWidth="1"/>
    <col min="1286" max="1286" width="7.875" style="1" customWidth="1"/>
    <col min="1287" max="1287" width="9.5" style="1" customWidth="1"/>
    <col min="1288" max="1288" width="4.875" style="1" customWidth="1"/>
    <col min="1289" max="1289" width="6.875" style="1" customWidth="1"/>
    <col min="1290" max="1290" width="6.75" style="1" customWidth="1"/>
    <col min="1291" max="1291" width="6" style="1" customWidth="1"/>
    <col min="1292" max="1292" width="13" style="1" customWidth="1"/>
    <col min="1293" max="1293" width="4.25" style="1" customWidth="1"/>
    <col min="1294" max="1294" width="5.875" style="1" customWidth="1"/>
    <col min="1295" max="1295" width="27.75" style="1" customWidth="1"/>
    <col min="1296" max="1296" width="14.875" style="1" customWidth="1"/>
    <col min="1297" max="1297" width="9.375" style="1" customWidth="1"/>
    <col min="1298" max="1298" width="7.625" style="1" customWidth="1"/>
    <col min="1299" max="1299" width="45.375" style="1" customWidth="1"/>
    <col min="1300" max="1300" width="8.625" style="1" customWidth="1"/>
    <col min="1301" max="1301" width="6" style="1" customWidth="1"/>
    <col min="1302" max="1302" width="15.625" style="1" customWidth="1"/>
    <col min="1303" max="1303" width="11.375" style="1" customWidth="1"/>
    <col min="1304" max="1537" width="9" style="1"/>
    <col min="1538" max="1538" width="4.25" style="1" customWidth="1"/>
    <col min="1539" max="1539" width="6" style="1" customWidth="1"/>
    <col min="1540" max="1540" width="5.875" style="1" customWidth="1"/>
    <col min="1541" max="1541" width="0" style="1" hidden="1" customWidth="1"/>
    <col min="1542" max="1542" width="7.875" style="1" customWidth="1"/>
    <col min="1543" max="1543" width="9.5" style="1" customWidth="1"/>
    <col min="1544" max="1544" width="4.875" style="1" customWidth="1"/>
    <col min="1545" max="1545" width="6.875" style="1" customWidth="1"/>
    <col min="1546" max="1546" width="6.75" style="1" customWidth="1"/>
    <col min="1547" max="1547" width="6" style="1" customWidth="1"/>
    <col min="1548" max="1548" width="13" style="1" customWidth="1"/>
    <col min="1549" max="1549" width="4.25" style="1" customWidth="1"/>
    <col min="1550" max="1550" width="5.875" style="1" customWidth="1"/>
    <col min="1551" max="1551" width="27.75" style="1" customWidth="1"/>
    <col min="1552" max="1552" width="14.875" style="1" customWidth="1"/>
    <col min="1553" max="1553" width="9.375" style="1" customWidth="1"/>
    <col min="1554" max="1554" width="7.625" style="1" customWidth="1"/>
    <col min="1555" max="1555" width="45.375" style="1" customWidth="1"/>
    <col min="1556" max="1556" width="8.625" style="1" customWidth="1"/>
    <col min="1557" max="1557" width="6" style="1" customWidth="1"/>
    <col min="1558" max="1558" width="15.625" style="1" customWidth="1"/>
    <col min="1559" max="1559" width="11.375" style="1" customWidth="1"/>
    <col min="1560" max="1793" width="9" style="1"/>
    <col min="1794" max="1794" width="4.25" style="1" customWidth="1"/>
    <col min="1795" max="1795" width="6" style="1" customWidth="1"/>
    <col min="1796" max="1796" width="5.875" style="1" customWidth="1"/>
    <col min="1797" max="1797" width="0" style="1" hidden="1" customWidth="1"/>
    <col min="1798" max="1798" width="7.875" style="1" customWidth="1"/>
    <col min="1799" max="1799" width="9.5" style="1" customWidth="1"/>
    <col min="1800" max="1800" width="4.875" style="1" customWidth="1"/>
    <col min="1801" max="1801" width="6.875" style="1" customWidth="1"/>
    <col min="1802" max="1802" width="6.75" style="1" customWidth="1"/>
    <col min="1803" max="1803" width="6" style="1" customWidth="1"/>
    <col min="1804" max="1804" width="13" style="1" customWidth="1"/>
    <col min="1805" max="1805" width="4.25" style="1" customWidth="1"/>
    <col min="1806" max="1806" width="5.875" style="1" customWidth="1"/>
    <col min="1807" max="1807" width="27.75" style="1" customWidth="1"/>
    <col min="1808" max="1808" width="14.875" style="1" customWidth="1"/>
    <col min="1809" max="1809" width="9.375" style="1" customWidth="1"/>
    <col min="1810" max="1810" width="7.625" style="1" customWidth="1"/>
    <col min="1811" max="1811" width="45.375" style="1" customWidth="1"/>
    <col min="1812" max="1812" width="8.625" style="1" customWidth="1"/>
    <col min="1813" max="1813" width="6" style="1" customWidth="1"/>
    <col min="1814" max="1814" width="15.625" style="1" customWidth="1"/>
    <col min="1815" max="1815" width="11.375" style="1" customWidth="1"/>
    <col min="1816" max="2049" width="9" style="1"/>
    <col min="2050" max="2050" width="4.25" style="1" customWidth="1"/>
    <col min="2051" max="2051" width="6" style="1" customWidth="1"/>
    <col min="2052" max="2052" width="5.875" style="1" customWidth="1"/>
    <col min="2053" max="2053" width="0" style="1" hidden="1" customWidth="1"/>
    <col min="2054" max="2054" width="7.875" style="1" customWidth="1"/>
    <col min="2055" max="2055" width="9.5" style="1" customWidth="1"/>
    <col min="2056" max="2056" width="4.875" style="1" customWidth="1"/>
    <col min="2057" max="2057" width="6.875" style="1" customWidth="1"/>
    <col min="2058" max="2058" width="6.75" style="1" customWidth="1"/>
    <col min="2059" max="2059" width="6" style="1" customWidth="1"/>
    <col min="2060" max="2060" width="13" style="1" customWidth="1"/>
    <col min="2061" max="2061" width="4.25" style="1" customWidth="1"/>
    <col min="2062" max="2062" width="5.875" style="1" customWidth="1"/>
    <col min="2063" max="2063" width="27.75" style="1" customWidth="1"/>
    <col min="2064" max="2064" width="14.875" style="1" customWidth="1"/>
    <col min="2065" max="2065" width="9.375" style="1" customWidth="1"/>
    <col min="2066" max="2066" width="7.625" style="1" customWidth="1"/>
    <col min="2067" max="2067" width="45.375" style="1" customWidth="1"/>
    <col min="2068" max="2068" width="8.625" style="1" customWidth="1"/>
    <col min="2069" max="2069" width="6" style="1" customWidth="1"/>
    <col min="2070" max="2070" width="15.625" style="1" customWidth="1"/>
    <col min="2071" max="2071" width="11.375" style="1" customWidth="1"/>
    <col min="2072" max="2305" width="9" style="1"/>
    <col min="2306" max="2306" width="4.25" style="1" customWidth="1"/>
    <col min="2307" max="2307" width="6" style="1" customWidth="1"/>
    <col min="2308" max="2308" width="5.875" style="1" customWidth="1"/>
    <col min="2309" max="2309" width="0" style="1" hidden="1" customWidth="1"/>
    <col min="2310" max="2310" width="7.875" style="1" customWidth="1"/>
    <col min="2311" max="2311" width="9.5" style="1" customWidth="1"/>
    <col min="2312" max="2312" width="4.875" style="1" customWidth="1"/>
    <col min="2313" max="2313" width="6.875" style="1" customWidth="1"/>
    <col min="2314" max="2314" width="6.75" style="1" customWidth="1"/>
    <col min="2315" max="2315" width="6" style="1" customWidth="1"/>
    <col min="2316" max="2316" width="13" style="1" customWidth="1"/>
    <col min="2317" max="2317" width="4.25" style="1" customWidth="1"/>
    <col min="2318" max="2318" width="5.875" style="1" customWidth="1"/>
    <col min="2319" max="2319" width="27.75" style="1" customWidth="1"/>
    <col min="2320" max="2320" width="14.875" style="1" customWidth="1"/>
    <col min="2321" max="2321" width="9.375" style="1" customWidth="1"/>
    <col min="2322" max="2322" width="7.625" style="1" customWidth="1"/>
    <col min="2323" max="2323" width="45.375" style="1" customWidth="1"/>
    <col min="2324" max="2324" width="8.625" style="1" customWidth="1"/>
    <col min="2325" max="2325" width="6" style="1" customWidth="1"/>
    <col min="2326" max="2326" width="15.625" style="1" customWidth="1"/>
    <col min="2327" max="2327" width="11.375" style="1" customWidth="1"/>
    <col min="2328" max="2561" width="9" style="1"/>
    <col min="2562" max="2562" width="4.25" style="1" customWidth="1"/>
    <col min="2563" max="2563" width="6" style="1" customWidth="1"/>
    <col min="2564" max="2564" width="5.875" style="1" customWidth="1"/>
    <col min="2565" max="2565" width="0" style="1" hidden="1" customWidth="1"/>
    <col min="2566" max="2566" width="7.875" style="1" customWidth="1"/>
    <col min="2567" max="2567" width="9.5" style="1" customWidth="1"/>
    <col min="2568" max="2568" width="4.875" style="1" customWidth="1"/>
    <col min="2569" max="2569" width="6.875" style="1" customWidth="1"/>
    <col min="2570" max="2570" width="6.75" style="1" customWidth="1"/>
    <col min="2571" max="2571" width="6" style="1" customWidth="1"/>
    <col min="2572" max="2572" width="13" style="1" customWidth="1"/>
    <col min="2573" max="2573" width="4.25" style="1" customWidth="1"/>
    <col min="2574" max="2574" width="5.875" style="1" customWidth="1"/>
    <col min="2575" max="2575" width="27.75" style="1" customWidth="1"/>
    <col min="2576" max="2576" width="14.875" style="1" customWidth="1"/>
    <col min="2577" max="2577" width="9.375" style="1" customWidth="1"/>
    <col min="2578" max="2578" width="7.625" style="1" customWidth="1"/>
    <col min="2579" max="2579" width="45.375" style="1" customWidth="1"/>
    <col min="2580" max="2580" width="8.625" style="1" customWidth="1"/>
    <col min="2581" max="2581" width="6" style="1" customWidth="1"/>
    <col min="2582" max="2582" width="15.625" style="1" customWidth="1"/>
    <col min="2583" max="2583" width="11.375" style="1" customWidth="1"/>
    <col min="2584" max="2817" width="9" style="1"/>
    <col min="2818" max="2818" width="4.25" style="1" customWidth="1"/>
    <col min="2819" max="2819" width="6" style="1" customWidth="1"/>
    <col min="2820" max="2820" width="5.875" style="1" customWidth="1"/>
    <col min="2821" max="2821" width="0" style="1" hidden="1" customWidth="1"/>
    <col min="2822" max="2822" width="7.875" style="1" customWidth="1"/>
    <col min="2823" max="2823" width="9.5" style="1" customWidth="1"/>
    <col min="2824" max="2824" width="4.875" style="1" customWidth="1"/>
    <col min="2825" max="2825" width="6.875" style="1" customWidth="1"/>
    <col min="2826" max="2826" width="6.75" style="1" customWidth="1"/>
    <col min="2827" max="2827" width="6" style="1" customWidth="1"/>
    <col min="2828" max="2828" width="13" style="1" customWidth="1"/>
    <col min="2829" max="2829" width="4.25" style="1" customWidth="1"/>
    <col min="2830" max="2830" width="5.875" style="1" customWidth="1"/>
    <col min="2831" max="2831" width="27.75" style="1" customWidth="1"/>
    <col min="2832" max="2832" width="14.875" style="1" customWidth="1"/>
    <col min="2833" max="2833" width="9.375" style="1" customWidth="1"/>
    <col min="2834" max="2834" width="7.625" style="1" customWidth="1"/>
    <col min="2835" max="2835" width="45.375" style="1" customWidth="1"/>
    <col min="2836" max="2836" width="8.625" style="1" customWidth="1"/>
    <col min="2837" max="2837" width="6" style="1" customWidth="1"/>
    <col min="2838" max="2838" width="15.625" style="1" customWidth="1"/>
    <col min="2839" max="2839" width="11.375" style="1" customWidth="1"/>
    <col min="2840" max="3073" width="9" style="1"/>
    <col min="3074" max="3074" width="4.25" style="1" customWidth="1"/>
    <col min="3075" max="3075" width="6" style="1" customWidth="1"/>
    <col min="3076" max="3076" width="5.875" style="1" customWidth="1"/>
    <col min="3077" max="3077" width="0" style="1" hidden="1" customWidth="1"/>
    <col min="3078" max="3078" width="7.875" style="1" customWidth="1"/>
    <col min="3079" max="3079" width="9.5" style="1" customWidth="1"/>
    <col min="3080" max="3080" width="4.875" style="1" customWidth="1"/>
    <col min="3081" max="3081" width="6.875" style="1" customWidth="1"/>
    <col min="3082" max="3082" width="6.75" style="1" customWidth="1"/>
    <col min="3083" max="3083" width="6" style="1" customWidth="1"/>
    <col min="3084" max="3084" width="13" style="1" customWidth="1"/>
    <col min="3085" max="3085" width="4.25" style="1" customWidth="1"/>
    <col min="3086" max="3086" width="5.875" style="1" customWidth="1"/>
    <col min="3087" max="3087" width="27.75" style="1" customWidth="1"/>
    <col min="3088" max="3088" width="14.875" style="1" customWidth="1"/>
    <col min="3089" max="3089" width="9.375" style="1" customWidth="1"/>
    <col min="3090" max="3090" width="7.625" style="1" customWidth="1"/>
    <col min="3091" max="3091" width="45.375" style="1" customWidth="1"/>
    <col min="3092" max="3092" width="8.625" style="1" customWidth="1"/>
    <col min="3093" max="3093" width="6" style="1" customWidth="1"/>
    <col min="3094" max="3094" width="15.625" style="1" customWidth="1"/>
    <col min="3095" max="3095" width="11.375" style="1" customWidth="1"/>
    <col min="3096" max="3329" width="9" style="1"/>
    <col min="3330" max="3330" width="4.25" style="1" customWidth="1"/>
    <col min="3331" max="3331" width="6" style="1" customWidth="1"/>
    <col min="3332" max="3332" width="5.875" style="1" customWidth="1"/>
    <col min="3333" max="3333" width="0" style="1" hidden="1" customWidth="1"/>
    <col min="3334" max="3334" width="7.875" style="1" customWidth="1"/>
    <col min="3335" max="3335" width="9.5" style="1" customWidth="1"/>
    <col min="3336" max="3336" width="4.875" style="1" customWidth="1"/>
    <col min="3337" max="3337" width="6.875" style="1" customWidth="1"/>
    <col min="3338" max="3338" width="6.75" style="1" customWidth="1"/>
    <col min="3339" max="3339" width="6" style="1" customWidth="1"/>
    <col min="3340" max="3340" width="13" style="1" customWidth="1"/>
    <col min="3341" max="3341" width="4.25" style="1" customWidth="1"/>
    <col min="3342" max="3342" width="5.875" style="1" customWidth="1"/>
    <col min="3343" max="3343" width="27.75" style="1" customWidth="1"/>
    <col min="3344" max="3344" width="14.875" style="1" customWidth="1"/>
    <col min="3345" max="3345" width="9.375" style="1" customWidth="1"/>
    <col min="3346" max="3346" width="7.625" style="1" customWidth="1"/>
    <col min="3347" max="3347" width="45.375" style="1" customWidth="1"/>
    <col min="3348" max="3348" width="8.625" style="1" customWidth="1"/>
    <col min="3349" max="3349" width="6" style="1" customWidth="1"/>
    <col min="3350" max="3350" width="15.625" style="1" customWidth="1"/>
    <col min="3351" max="3351" width="11.375" style="1" customWidth="1"/>
    <col min="3352" max="3585" width="9" style="1"/>
    <col min="3586" max="3586" width="4.25" style="1" customWidth="1"/>
    <col min="3587" max="3587" width="6" style="1" customWidth="1"/>
    <col min="3588" max="3588" width="5.875" style="1" customWidth="1"/>
    <col min="3589" max="3589" width="0" style="1" hidden="1" customWidth="1"/>
    <col min="3590" max="3590" width="7.875" style="1" customWidth="1"/>
    <col min="3591" max="3591" width="9.5" style="1" customWidth="1"/>
    <col min="3592" max="3592" width="4.875" style="1" customWidth="1"/>
    <col min="3593" max="3593" width="6.875" style="1" customWidth="1"/>
    <col min="3594" max="3594" width="6.75" style="1" customWidth="1"/>
    <col min="3595" max="3595" width="6" style="1" customWidth="1"/>
    <col min="3596" max="3596" width="13" style="1" customWidth="1"/>
    <col min="3597" max="3597" width="4.25" style="1" customWidth="1"/>
    <col min="3598" max="3598" width="5.875" style="1" customWidth="1"/>
    <col min="3599" max="3599" width="27.75" style="1" customWidth="1"/>
    <col min="3600" max="3600" width="14.875" style="1" customWidth="1"/>
    <col min="3601" max="3601" width="9.375" style="1" customWidth="1"/>
    <col min="3602" max="3602" width="7.625" style="1" customWidth="1"/>
    <col min="3603" max="3603" width="45.375" style="1" customWidth="1"/>
    <col min="3604" max="3604" width="8.625" style="1" customWidth="1"/>
    <col min="3605" max="3605" width="6" style="1" customWidth="1"/>
    <col min="3606" max="3606" width="15.625" style="1" customWidth="1"/>
    <col min="3607" max="3607" width="11.375" style="1" customWidth="1"/>
    <col min="3608" max="3841" width="9" style="1"/>
    <col min="3842" max="3842" width="4.25" style="1" customWidth="1"/>
    <col min="3843" max="3843" width="6" style="1" customWidth="1"/>
    <col min="3844" max="3844" width="5.875" style="1" customWidth="1"/>
    <col min="3845" max="3845" width="0" style="1" hidden="1" customWidth="1"/>
    <col min="3846" max="3846" width="7.875" style="1" customWidth="1"/>
    <col min="3847" max="3847" width="9.5" style="1" customWidth="1"/>
    <col min="3848" max="3848" width="4.875" style="1" customWidth="1"/>
    <col min="3849" max="3849" width="6.875" style="1" customWidth="1"/>
    <col min="3850" max="3850" width="6.75" style="1" customWidth="1"/>
    <col min="3851" max="3851" width="6" style="1" customWidth="1"/>
    <col min="3852" max="3852" width="13" style="1" customWidth="1"/>
    <col min="3853" max="3853" width="4.25" style="1" customWidth="1"/>
    <col min="3854" max="3854" width="5.875" style="1" customWidth="1"/>
    <col min="3855" max="3855" width="27.75" style="1" customWidth="1"/>
    <col min="3856" max="3856" width="14.875" style="1" customWidth="1"/>
    <col min="3857" max="3857" width="9.375" style="1" customWidth="1"/>
    <col min="3858" max="3858" width="7.625" style="1" customWidth="1"/>
    <col min="3859" max="3859" width="45.375" style="1" customWidth="1"/>
    <col min="3860" max="3860" width="8.625" style="1" customWidth="1"/>
    <col min="3861" max="3861" width="6" style="1" customWidth="1"/>
    <col min="3862" max="3862" width="15.625" style="1" customWidth="1"/>
    <col min="3863" max="3863" width="11.375" style="1" customWidth="1"/>
    <col min="3864" max="4097" width="9" style="1"/>
    <col min="4098" max="4098" width="4.25" style="1" customWidth="1"/>
    <col min="4099" max="4099" width="6" style="1" customWidth="1"/>
    <col min="4100" max="4100" width="5.875" style="1" customWidth="1"/>
    <col min="4101" max="4101" width="0" style="1" hidden="1" customWidth="1"/>
    <col min="4102" max="4102" width="7.875" style="1" customWidth="1"/>
    <col min="4103" max="4103" width="9.5" style="1" customWidth="1"/>
    <col min="4104" max="4104" width="4.875" style="1" customWidth="1"/>
    <col min="4105" max="4105" width="6.875" style="1" customWidth="1"/>
    <col min="4106" max="4106" width="6.75" style="1" customWidth="1"/>
    <col min="4107" max="4107" width="6" style="1" customWidth="1"/>
    <col min="4108" max="4108" width="13" style="1" customWidth="1"/>
    <col min="4109" max="4109" width="4.25" style="1" customWidth="1"/>
    <col min="4110" max="4110" width="5.875" style="1" customWidth="1"/>
    <col min="4111" max="4111" width="27.75" style="1" customWidth="1"/>
    <col min="4112" max="4112" width="14.875" style="1" customWidth="1"/>
    <col min="4113" max="4113" width="9.375" style="1" customWidth="1"/>
    <col min="4114" max="4114" width="7.625" style="1" customWidth="1"/>
    <col min="4115" max="4115" width="45.375" style="1" customWidth="1"/>
    <col min="4116" max="4116" width="8.625" style="1" customWidth="1"/>
    <col min="4117" max="4117" width="6" style="1" customWidth="1"/>
    <col min="4118" max="4118" width="15.625" style="1" customWidth="1"/>
    <col min="4119" max="4119" width="11.375" style="1" customWidth="1"/>
    <col min="4120" max="4353" width="9" style="1"/>
    <col min="4354" max="4354" width="4.25" style="1" customWidth="1"/>
    <col min="4355" max="4355" width="6" style="1" customWidth="1"/>
    <col min="4356" max="4356" width="5.875" style="1" customWidth="1"/>
    <col min="4357" max="4357" width="0" style="1" hidden="1" customWidth="1"/>
    <col min="4358" max="4358" width="7.875" style="1" customWidth="1"/>
    <col min="4359" max="4359" width="9.5" style="1" customWidth="1"/>
    <col min="4360" max="4360" width="4.875" style="1" customWidth="1"/>
    <col min="4361" max="4361" width="6.875" style="1" customWidth="1"/>
    <col min="4362" max="4362" width="6.75" style="1" customWidth="1"/>
    <col min="4363" max="4363" width="6" style="1" customWidth="1"/>
    <col min="4364" max="4364" width="13" style="1" customWidth="1"/>
    <col min="4365" max="4365" width="4.25" style="1" customWidth="1"/>
    <col min="4366" max="4366" width="5.875" style="1" customWidth="1"/>
    <col min="4367" max="4367" width="27.75" style="1" customWidth="1"/>
    <col min="4368" max="4368" width="14.875" style="1" customWidth="1"/>
    <col min="4369" max="4369" width="9.375" style="1" customWidth="1"/>
    <col min="4370" max="4370" width="7.625" style="1" customWidth="1"/>
    <col min="4371" max="4371" width="45.375" style="1" customWidth="1"/>
    <col min="4372" max="4372" width="8.625" style="1" customWidth="1"/>
    <col min="4373" max="4373" width="6" style="1" customWidth="1"/>
    <col min="4374" max="4374" width="15.625" style="1" customWidth="1"/>
    <col min="4375" max="4375" width="11.375" style="1" customWidth="1"/>
    <col min="4376" max="4609" width="9" style="1"/>
    <col min="4610" max="4610" width="4.25" style="1" customWidth="1"/>
    <col min="4611" max="4611" width="6" style="1" customWidth="1"/>
    <col min="4612" max="4612" width="5.875" style="1" customWidth="1"/>
    <col min="4613" max="4613" width="0" style="1" hidden="1" customWidth="1"/>
    <col min="4614" max="4614" width="7.875" style="1" customWidth="1"/>
    <col min="4615" max="4615" width="9.5" style="1" customWidth="1"/>
    <col min="4616" max="4616" width="4.875" style="1" customWidth="1"/>
    <col min="4617" max="4617" width="6.875" style="1" customWidth="1"/>
    <col min="4618" max="4618" width="6.75" style="1" customWidth="1"/>
    <col min="4619" max="4619" width="6" style="1" customWidth="1"/>
    <col min="4620" max="4620" width="13" style="1" customWidth="1"/>
    <col min="4621" max="4621" width="4.25" style="1" customWidth="1"/>
    <col min="4622" max="4622" width="5.875" style="1" customWidth="1"/>
    <col min="4623" max="4623" width="27.75" style="1" customWidth="1"/>
    <col min="4624" max="4624" width="14.875" style="1" customWidth="1"/>
    <col min="4625" max="4625" width="9.375" style="1" customWidth="1"/>
    <col min="4626" max="4626" width="7.625" style="1" customWidth="1"/>
    <col min="4627" max="4627" width="45.375" style="1" customWidth="1"/>
    <col min="4628" max="4628" width="8.625" style="1" customWidth="1"/>
    <col min="4629" max="4629" width="6" style="1" customWidth="1"/>
    <col min="4630" max="4630" width="15.625" style="1" customWidth="1"/>
    <col min="4631" max="4631" width="11.375" style="1" customWidth="1"/>
    <col min="4632" max="4865" width="9" style="1"/>
    <col min="4866" max="4866" width="4.25" style="1" customWidth="1"/>
    <col min="4867" max="4867" width="6" style="1" customWidth="1"/>
    <col min="4868" max="4868" width="5.875" style="1" customWidth="1"/>
    <col min="4869" max="4869" width="0" style="1" hidden="1" customWidth="1"/>
    <col min="4870" max="4870" width="7.875" style="1" customWidth="1"/>
    <col min="4871" max="4871" width="9.5" style="1" customWidth="1"/>
    <col min="4872" max="4872" width="4.875" style="1" customWidth="1"/>
    <col min="4873" max="4873" width="6.875" style="1" customWidth="1"/>
    <col min="4874" max="4874" width="6.75" style="1" customWidth="1"/>
    <col min="4875" max="4875" width="6" style="1" customWidth="1"/>
    <col min="4876" max="4876" width="13" style="1" customWidth="1"/>
    <col min="4877" max="4877" width="4.25" style="1" customWidth="1"/>
    <col min="4878" max="4878" width="5.875" style="1" customWidth="1"/>
    <col min="4879" max="4879" width="27.75" style="1" customWidth="1"/>
    <col min="4880" max="4880" width="14.875" style="1" customWidth="1"/>
    <col min="4881" max="4881" width="9.375" style="1" customWidth="1"/>
    <col min="4882" max="4882" width="7.625" style="1" customWidth="1"/>
    <col min="4883" max="4883" width="45.375" style="1" customWidth="1"/>
    <col min="4884" max="4884" width="8.625" style="1" customWidth="1"/>
    <col min="4885" max="4885" width="6" style="1" customWidth="1"/>
    <col min="4886" max="4886" width="15.625" style="1" customWidth="1"/>
    <col min="4887" max="4887" width="11.375" style="1" customWidth="1"/>
    <col min="4888" max="5121" width="9" style="1"/>
    <col min="5122" max="5122" width="4.25" style="1" customWidth="1"/>
    <col min="5123" max="5123" width="6" style="1" customWidth="1"/>
    <col min="5124" max="5124" width="5.875" style="1" customWidth="1"/>
    <col min="5125" max="5125" width="0" style="1" hidden="1" customWidth="1"/>
    <col min="5126" max="5126" width="7.875" style="1" customWidth="1"/>
    <col min="5127" max="5127" width="9.5" style="1" customWidth="1"/>
    <col min="5128" max="5128" width="4.875" style="1" customWidth="1"/>
    <col min="5129" max="5129" width="6.875" style="1" customWidth="1"/>
    <col min="5130" max="5130" width="6.75" style="1" customWidth="1"/>
    <col min="5131" max="5131" width="6" style="1" customWidth="1"/>
    <col min="5132" max="5132" width="13" style="1" customWidth="1"/>
    <col min="5133" max="5133" width="4.25" style="1" customWidth="1"/>
    <col min="5134" max="5134" width="5.875" style="1" customWidth="1"/>
    <col min="5135" max="5135" width="27.75" style="1" customWidth="1"/>
    <col min="5136" max="5136" width="14.875" style="1" customWidth="1"/>
    <col min="5137" max="5137" width="9.375" style="1" customWidth="1"/>
    <col min="5138" max="5138" width="7.625" style="1" customWidth="1"/>
    <col min="5139" max="5139" width="45.375" style="1" customWidth="1"/>
    <col min="5140" max="5140" width="8.625" style="1" customWidth="1"/>
    <col min="5141" max="5141" width="6" style="1" customWidth="1"/>
    <col min="5142" max="5142" width="15.625" style="1" customWidth="1"/>
    <col min="5143" max="5143" width="11.375" style="1" customWidth="1"/>
    <col min="5144" max="5377" width="9" style="1"/>
    <col min="5378" max="5378" width="4.25" style="1" customWidth="1"/>
    <col min="5379" max="5379" width="6" style="1" customWidth="1"/>
    <col min="5380" max="5380" width="5.875" style="1" customWidth="1"/>
    <col min="5381" max="5381" width="0" style="1" hidden="1" customWidth="1"/>
    <col min="5382" max="5382" width="7.875" style="1" customWidth="1"/>
    <col min="5383" max="5383" width="9.5" style="1" customWidth="1"/>
    <col min="5384" max="5384" width="4.875" style="1" customWidth="1"/>
    <col min="5385" max="5385" width="6.875" style="1" customWidth="1"/>
    <col min="5386" max="5386" width="6.75" style="1" customWidth="1"/>
    <col min="5387" max="5387" width="6" style="1" customWidth="1"/>
    <col min="5388" max="5388" width="13" style="1" customWidth="1"/>
    <col min="5389" max="5389" width="4.25" style="1" customWidth="1"/>
    <col min="5390" max="5390" width="5.875" style="1" customWidth="1"/>
    <col min="5391" max="5391" width="27.75" style="1" customWidth="1"/>
    <col min="5392" max="5392" width="14.875" style="1" customWidth="1"/>
    <col min="5393" max="5393" width="9.375" style="1" customWidth="1"/>
    <col min="5394" max="5394" width="7.625" style="1" customWidth="1"/>
    <col min="5395" max="5395" width="45.375" style="1" customWidth="1"/>
    <col min="5396" max="5396" width="8.625" style="1" customWidth="1"/>
    <col min="5397" max="5397" width="6" style="1" customWidth="1"/>
    <col min="5398" max="5398" width="15.625" style="1" customWidth="1"/>
    <col min="5399" max="5399" width="11.375" style="1" customWidth="1"/>
    <col min="5400" max="5633" width="9" style="1"/>
    <col min="5634" max="5634" width="4.25" style="1" customWidth="1"/>
    <col min="5635" max="5635" width="6" style="1" customWidth="1"/>
    <col min="5636" max="5636" width="5.875" style="1" customWidth="1"/>
    <col min="5637" max="5637" width="0" style="1" hidden="1" customWidth="1"/>
    <col min="5638" max="5638" width="7.875" style="1" customWidth="1"/>
    <col min="5639" max="5639" width="9.5" style="1" customWidth="1"/>
    <col min="5640" max="5640" width="4.875" style="1" customWidth="1"/>
    <col min="5641" max="5641" width="6.875" style="1" customWidth="1"/>
    <col min="5642" max="5642" width="6.75" style="1" customWidth="1"/>
    <col min="5643" max="5643" width="6" style="1" customWidth="1"/>
    <col min="5644" max="5644" width="13" style="1" customWidth="1"/>
    <col min="5645" max="5645" width="4.25" style="1" customWidth="1"/>
    <col min="5646" max="5646" width="5.875" style="1" customWidth="1"/>
    <col min="5647" max="5647" width="27.75" style="1" customWidth="1"/>
    <col min="5648" max="5648" width="14.875" style="1" customWidth="1"/>
    <col min="5649" max="5649" width="9.375" style="1" customWidth="1"/>
    <col min="5650" max="5650" width="7.625" style="1" customWidth="1"/>
    <col min="5651" max="5651" width="45.375" style="1" customWidth="1"/>
    <col min="5652" max="5652" width="8.625" style="1" customWidth="1"/>
    <col min="5653" max="5653" width="6" style="1" customWidth="1"/>
    <col min="5654" max="5654" width="15.625" style="1" customWidth="1"/>
    <col min="5655" max="5655" width="11.375" style="1" customWidth="1"/>
    <col min="5656" max="5889" width="9" style="1"/>
    <col min="5890" max="5890" width="4.25" style="1" customWidth="1"/>
    <col min="5891" max="5891" width="6" style="1" customWidth="1"/>
    <col min="5892" max="5892" width="5.875" style="1" customWidth="1"/>
    <col min="5893" max="5893" width="0" style="1" hidden="1" customWidth="1"/>
    <col min="5894" max="5894" width="7.875" style="1" customWidth="1"/>
    <col min="5895" max="5895" width="9.5" style="1" customWidth="1"/>
    <col min="5896" max="5896" width="4.875" style="1" customWidth="1"/>
    <col min="5897" max="5897" width="6.875" style="1" customWidth="1"/>
    <col min="5898" max="5898" width="6.75" style="1" customWidth="1"/>
    <col min="5899" max="5899" width="6" style="1" customWidth="1"/>
    <col min="5900" max="5900" width="13" style="1" customWidth="1"/>
    <col min="5901" max="5901" width="4.25" style="1" customWidth="1"/>
    <col min="5902" max="5902" width="5.875" style="1" customWidth="1"/>
    <col min="5903" max="5903" width="27.75" style="1" customWidth="1"/>
    <col min="5904" max="5904" width="14.875" style="1" customWidth="1"/>
    <col min="5905" max="5905" width="9.375" style="1" customWidth="1"/>
    <col min="5906" max="5906" width="7.625" style="1" customWidth="1"/>
    <col min="5907" max="5907" width="45.375" style="1" customWidth="1"/>
    <col min="5908" max="5908" width="8.625" style="1" customWidth="1"/>
    <col min="5909" max="5909" width="6" style="1" customWidth="1"/>
    <col min="5910" max="5910" width="15.625" style="1" customWidth="1"/>
    <col min="5911" max="5911" width="11.375" style="1" customWidth="1"/>
    <col min="5912" max="6145" width="9" style="1"/>
    <col min="6146" max="6146" width="4.25" style="1" customWidth="1"/>
    <col min="6147" max="6147" width="6" style="1" customWidth="1"/>
    <col min="6148" max="6148" width="5.875" style="1" customWidth="1"/>
    <col min="6149" max="6149" width="0" style="1" hidden="1" customWidth="1"/>
    <col min="6150" max="6150" width="7.875" style="1" customWidth="1"/>
    <col min="6151" max="6151" width="9.5" style="1" customWidth="1"/>
    <col min="6152" max="6152" width="4.875" style="1" customWidth="1"/>
    <col min="6153" max="6153" width="6.875" style="1" customWidth="1"/>
    <col min="6154" max="6154" width="6.75" style="1" customWidth="1"/>
    <col min="6155" max="6155" width="6" style="1" customWidth="1"/>
    <col min="6156" max="6156" width="13" style="1" customWidth="1"/>
    <col min="6157" max="6157" width="4.25" style="1" customWidth="1"/>
    <col min="6158" max="6158" width="5.875" style="1" customWidth="1"/>
    <col min="6159" max="6159" width="27.75" style="1" customWidth="1"/>
    <col min="6160" max="6160" width="14.875" style="1" customWidth="1"/>
    <col min="6161" max="6161" width="9.375" style="1" customWidth="1"/>
    <col min="6162" max="6162" width="7.625" style="1" customWidth="1"/>
    <col min="6163" max="6163" width="45.375" style="1" customWidth="1"/>
    <col min="6164" max="6164" width="8.625" style="1" customWidth="1"/>
    <col min="6165" max="6165" width="6" style="1" customWidth="1"/>
    <col min="6166" max="6166" width="15.625" style="1" customWidth="1"/>
    <col min="6167" max="6167" width="11.375" style="1" customWidth="1"/>
    <col min="6168" max="6401" width="9" style="1"/>
    <col min="6402" max="6402" width="4.25" style="1" customWidth="1"/>
    <col min="6403" max="6403" width="6" style="1" customWidth="1"/>
    <col min="6404" max="6404" width="5.875" style="1" customWidth="1"/>
    <col min="6405" max="6405" width="0" style="1" hidden="1" customWidth="1"/>
    <col min="6406" max="6406" width="7.875" style="1" customWidth="1"/>
    <col min="6407" max="6407" width="9.5" style="1" customWidth="1"/>
    <col min="6408" max="6408" width="4.875" style="1" customWidth="1"/>
    <col min="6409" max="6409" width="6.875" style="1" customWidth="1"/>
    <col min="6410" max="6410" width="6.75" style="1" customWidth="1"/>
    <col min="6411" max="6411" width="6" style="1" customWidth="1"/>
    <col min="6412" max="6412" width="13" style="1" customWidth="1"/>
    <col min="6413" max="6413" width="4.25" style="1" customWidth="1"/>
    <col min="6414" max="6414" width="5.875" style="1" customWidth="1"/>
    <col min="6415" max="6415" width="27.75" style="1" customWidth="1"/>
    <col min="6416" max="6416" width="14.875" style="1" customWidth="1"/>
    <col min="6417" max="6417" width="9.375" style="1" customWidth="1"/>
    <col min="6418" max="6418" width="7.625" style="1" customWidth="1"/>
    <col min="6419" max="6419" width="45.375" style="1" customWidth="1"/>
    <col min="6420" max="6420" width="8.625" style="1" customWidth="1"/>
    <col min="6421" max="6421" width="6" style="1" customWidth="1"/>
    <col min="6422" max="6422" width="15.625" style="1" customWidth="1"/>
    <col min="6423" max="6423" width="11.375" style="1" customWidth="1"/>
    <col min="6424" max="6657" width="9" style="1"/>
    <col min="6658" max="6658" width="4.25" style="1" customWidth="1"/>
    <col min="6659" max="6659" width="6" style="1" customWidth="1"/>
    <col min="6660" max="6660" width="5.875" style="1" customWidth="1"/>
    <col min="6661" max="6661" width="0" style="1" hidden="1" customWidth="1"/>
    <col min="6662" max="6662" width="7.875" style="1" customWidth="1"/>
    <col min="6663" max="6663" width="9.5" style="1" customWidth="1"/>
    <col min="6664" max="6664" width="4.875" style="1" customWidth="1"/>
    <col min="6665" max="6665" width="6.875" style="1" customWidth="1"/>
    <col min="6666" max="6666" width="6.75" style="1" customWidth="1"/>
    <col min="6667" max="6667" width="6" style="1" customWidth="1"/>
    <col min="6668" max="6668" width="13" style="1" customWidth="1"/>
    <col min="6669" max="6669" width="4.25" style="1" customWidth="1"/>
    <col min="6670" max="6670" width="5.875" style="1" customWidth="1"/>
    <col min="6671" max="6671" width="27.75" style="1" customWidth="1"/>
    <col min="6672" max="6672" width="14.875" style="1" customWidth="1"/>
    <col min="6673" max="6673" width="9.375" style="1" customWidth="1"/>
    <col min="6674" max="6674" width="7.625" style="1" customWidth="1"/>
    <col min="6675" max="6675" width="45.375" style="1" customWidth="1"/>
    <col min="6676" max="6676" width="8.625" style="1" customWidth="1"/>
    <col min="6677" max="6677" width="6" style="1" customWidth="1"/>
    <col min="6678" max="6678" width="15.625" style="1" customWidth="1"/>
    <col min="6679" max="6679" width="11.375" style="1" customWidth="1"/>
    <col min="6680" max="6913" width="9" style="1"/>
    <col min="6914" max="6914" width="4.25" style="1" customWidth="1"/>
    <col min="6915" max="6915" width="6" style="1" customWidth="1"/>
    <col min="6916" max="6916" width="5.875" style="1" customWidth="1"/>
    <col min="6917" max="6917" width="0" style="1" hidden="1" customWidth="1"/>
    <col min="6918" max="6918" width="7.875" style="1" customWidth="1"/>
    <col min="6919" max="6919" width="9.5" style="1" customWidth="1"/>
    <col min="6920" max="6920" width="4.875" style="1" customWidth="1"/>
    <col min="6921" max="6921" width="6.875" style="1" customWidth="1"/>
    <col min="6922" max="6922" width="6.75" style="1" customWidth="1"/>
    <col min="6923" max="6923" width="6" style="1" customWidth="1"/>
    <col min="6924" max="6924" width="13" style="1" customWidth="1"/>
    <col min="6925" max="6925" width="4.25" style="1" customWidth="1"/>
    <col min="6926" max="6926" width="5.875" style="1" customWidth="1"/>
    <col min="6927" max="6927" width="27.75" style="1" customWidth="1"/>
    <col min="6928" max="6928" width="14.875" style="1" customWidth="1"/>
    <col min="6929" max="6929" width="9.375" style="1" customWidth="1"/>
    <col min="6930" max="6930" width="7.625" style="1" customWidth="1"/>
    <col min="6931" max="6931" width="45.375" style="1" customWidth="1"/>
    <col min="6932" max="6932" width="8.625" style="1" customWidth="1"/>
    <col min="6933" max="6933" width="6" style="1" customWidth="1"/>
    <col min="6934" max="6934" width="15.625" style="1" customWidth="1"/>
    <col min="6935" max="6935" width="11.375" style="1" customWidth="1"/>
    <col min="6936" max="7169" width="9" style="1"/>
    <col min="7170" max="7170" width="4.25" style="1" customWidth="1"/>
    <col min="7171" max="7171" width="6" style="1" customWidth="1"/>
    <col min="7172" max="7172" width="5.875" style="1" customWidth="1"/>
    <col min="7173" max="7173" width="0" style="1" hidden="1" customWidth="1"/>
    <col min="7174" max="7174" width="7.875" style="1" customWidth="1"/>
    <col min="7175" max="7175" width="9.5" style="1" customWidth="1"/>
    <col min="7176" max="7176" width="4.875" style="1" customWidth="1"/>
    <col min="7177" max="7177" width="6.875" style="1" customWidth="1"/>
    <col min="7178" max="7178" width="6.75" style="1" customWidth="1"/>
    <col min="7179" max="7179" width="6" style="1" customWidth="1"/>
    <col min="7180" max="7180" width="13" style="1" customWidth="1"/>
    <col min="7181" max="7181" width="4.25" style="1" customWidth="1"/>
    <col min="7182" max="7182" width="5.875" style="1" customWidth="1"/>
    <col min="7183" max="7183" width="27.75" style="1" customWidth="1"/>
    <col min="7184" max="7184" width="14.875" style="1" customWidth="1"/>
    <col min="7185" max="7185" width="9.375" style="1" customWidth="1"/>
    <col min="7186" max="7186" width="7.625" style="1" customWidth="1"/>
    <col min="7187" max="7187" width="45.375" style="1" customWidth="1"/>
    <col min="7188" max="7188" width="8.625" style="1" customWidth="1"/>
    <col min="7189" max="7189" width="6" style="1" customWidth="1"/>
    <col min="7190" max="7190" width="15.625" style="1" customWidth="1"/>
    <col min="7191" max="7191" width="11.375" style="1" customWidth="1"/>
    <col min="7192" max="7425" width="9" style="1"/>
    <col min="7426" max="7426" width="4.25" style="1" customWidth="1"/>
    <col min="7427" max="7427" width="6" style="1" customWidth="1"/>
    <col min="7428" max="7428" width="5.875" style="1" customWidth="1"/>
    <col min="7429" max="7429" width="0" style="1" hidden="1" customWidth="1"/>
    <col min="7430" max="7430" width="7.875" style="1" customWidth="1"/>
    <col min="7431" max="7431" width="9.5" style="1" customWidth="1"/>
    <col min="7432" max="7432" width="4.875" style="1" customWidth="1"/>
    <col min="7433" max="7433" width="6.875" style="1" customWidth="1"/>
    <col min="7434" max="7434" width="6.75" style="1" customWidth="1"/>
    <col min="7435" max="7435" width="6" style="1" customWidth="1"/>
    <col min="7436" max="7436" width="13" style="1" customWidth="1"/>
    <col min="7437" max="7437" width="4.25" style="1" customWidth="1"/>
    <col min="7438" max="7438" width="5.875" style="1" customWidth="1"/>
    <col min="7439" max="7439" width="27.75" style="1" customWidth="1"/>
    <col min="7440" max="7440" width="14.875" style="1" customWidth="1"/>
    <col min="7441" max="7441" width="9.375" style="1" customWidth="1"/>
    <col min="7442" max="7442" width="7.625" style="1" customWidth="1"/>
    <col min="7443" max="7443" width="45.375" style="1" customWidth="1"/>
    <col min="7444" max="7444" width="8.625" style="1" customWidth="1"/>
    <col min="7445" max="7445" width="6" style="1" customWidth="1"/>
    <col min="7446" max="7446" width="15.625" style="1" customWidth="1"/>
    <col min="7447" max="7447" width="11.375" style="1" customWidth="1"/>
    <col min="7448" max="7681" width="9" style="1"/>
    <col min="7682" max="7682" width="4.25" style="1" customWidth="1"/>
    <col min="7683" max="7683" width="6" style="1" customWidth="1"/>
    <col min="7684" max="7684" width="5.875" style="1" customWidth="1"/>
    <col min="7685" max="7685" width="0" style="1" hidden="1" customWidth="1"/>
    <col min="7686" max="7686" width="7.875" style="1" customWidth="1"/>
    <col min="7687" max="7687" width="9.5" style="1" customWidth="1"/>
    <col min="7688" max="7688" width="4.875" style="1" customWidth="1"/>
    <col min="7689" max="7689" width="6.875" style="1" customWidth="1"/>
    <col min="7690" max="7690" width="6.75" style="1" customWidth="1"/>
    <col min="7691" max="7691" width="6" style="1" customWidth="1"/>
    <col min="7692" max="7692" width="13" style="1" customWidth="1"/>
    <col min="7693" max="7693" width="4.25" style="1" customWidth="1"/>
    <col min="7694" max="7694" width="5.875" style="1" customWidth="1"/>
    <col min="7695" max="7695" width="27.75" style="1" customWidth="1"/>
    <col min="7696" max="7696" width="14.875" style="1" customWidth="1"/>
    <col min="7697" max="7697" width="9.375" style="1" customWidth="1"/>
    <col min="7698" max="7698" width="7.625" style="1" customWidth="1"/>
    <col min="7699" max="7699" width="45.375" style="1" customWidth="1"/>
    <col min="7700" max="7700" width="8.625" style="1" customWidth="1"/>
    <col min="7701" max="7701" width="6" style="1" customWidth="1"/>
    <col min="7702" max="7702" width="15.625" style="1" customWidth="1"/>
    <col min="7703" max="7703" width="11.375" style="1" customWidth="1"/>
    <col min="7704" max="7937" width="9" style="1"/>
    <col min="7938" max="7938" width="4.25" style="1" customWidth="1"/>
    <col min="7939" max="7939" width="6" style="1" customWidth="1"/>
    <col min="7940" max="7940" width="5.875" style="1" customWidth="1"/>
    <col min="7941" max="7941" width="0" style="1" hidden="1" customWidth="1"/>
    <col min="7942" max="7942" width="7.875" style="1" customWidth="1"/>
    <col min="7943" max="7943" width="9.5" style="1" customWidth="1"/>
    <col min="7944" max="7944" width="4.875" style="1" customWidth="1"/>
    <col min="7945" max="7945" width="6.875" style="1" customWidth="1"/>
    <col min="7946" max="7946" width="6.75" style="1" customWidth="1"/>
    <col min="7947" max="7947" width="6" style="1" customWidth="1"/>
    <col min="7948" max="7948" width="13" style="1" customWidth="1"/>
    <col min="7949" max="7949" width="4.25" style="1" customWidth="1"/>
    <col min="7950" max="7950" width="5.875" style="1" customWidth="1"/>
    <col min="7951" max="7951" width="27.75" style="1" customWidth="1"/>
    <col min="7952" max="7952" width="14.875" style="1" customWidth="1"/>
    <col min="7953" max="7953" width="9.375" style="1" customWidth="1"/>
    <col min="7954" max="7954" width="7.625" style="1" customWidth="1"/>
    <col min="7955" max="7955" width="45.375" style="1" customWidth="1"/>
    <col min="7956" max="7956" width="8.625" style="1" customWidth="1"/>
    <col min="7957" max="7957" width="6" style="1" customWidth="1"/>
    <col min="7958" max="7958" width="15.625" style="1" customWidth="1"/>
    <col min="7959" max="7959" width="11.375" style="1" customWidth="1"/>
    <col min="7960" max="8193" width="9" style="1"/>
    <col min="8194" max="8194" width="4.25" style="1" customWidth="1"/>
    <col min="8195" max="8195" width="6" style="1" customWidth="1"/>
    <col min="8196" max="8196" width="5.875" style="1" customWidth="1"/>
    <col min="8197" max="8197" width="0" style="1" hidden="1" customWidth="1"/>
    <col min="8198" max="8198" width="7.875" style="1" customWidth="1"/>
    <col min="8199" max="8199" width="9.5" style="1" customWidth="1"/>
    <col min="8200" max="8200" width="4.875" style="1" customWidth="1"/>
    <col min="8201" max="8201" width="6.875" style="1" customWidth="1"/>
    <col min="8202" max="8202" width="6.75" style="1" customWidth="1"/>
    <col min="8203" max="8203" width="6" style="1" customWidth="1"/>
    <col min="8204" max="8204" width="13" style="1" customWidth="1"/>
    <col min="8205" max="8205" width="4.25" style="1" customWidth="1"/>
    <col min="8206" max="8206" width="5.875" style="1" customWidth="1"/>
    <col min="8207" max="8207" width="27.75" style="1" customWidth="1"/>
    <col min="8208" max="8208" width="14.875" style="1" customWidth="1"/>
    <col min="8209" max="8209" width="9.375" style="1" customWidth="1"/>
    <col min="8210" max="8210" width="7.625" style="1" customWidth="1"/>
    <col min="8211" max="8211" width="45.375" style="1" customWidth="1"/>
    <col min="8212" max="8212" width="8.625" style="1" customWidth="1"/>
    <col min="8213" max="8213" width="6" style="1" customWidth="1"/>
    <col min="8214" max="8214" width="15.625" style="1" customWidth="1"/>
    <col min="8215" max="8215" width="11.375" style="1" customWidth="1"/>
    <col min="8216" max="8449" width="9" style="1"/>
    <col min="8450" max="8450" width="4.25" style="1" customWidth="1"/>
    <col min="8451" max="8451" width="6" style="1" customWidth="1"/>
    <col min="8452" max="8452" width="5.875" style="1" customWidth="1"/>
    <col min="8453" max="8453" width="0" style="1" hidden="1" customWidth="1"/>
    <col min="8454" max="8454" width="7.875" style="1" customWidth="1"/>
    <col min="8455" max="8455" width="9.5" style="1" customWidth="1"/>
    <col min="8456" max="8456" width="4.875" style="1" customWidth="1"/>
    <col min="8457" max="8457" width="6.875" style="1" customWidth="1"/>
    <col min="8458" max="8458" width="6.75" style="1" customWidth="1"/>
    <col min="8459" max="8459" width="6" style="1" customWidth="1"/>
    <col min="8460" max="8460" width="13" style="1" customWidth="1"/>
    <col min="8461" max="8461" width="4.25" style="1" customWidth="1"/>
    <col min="8462" max="8462" width="5.875" style="1" customWidth="1"/>
    <col min="8463" max="8463" width="27.75" style="1" customWidth="1"/>
    <col min="8464" max="8464" width="14.875" style="1" customWidth="1"/>
    <col min="8465" max="8465" width="9.375" style="1" customWidth="1"/>
    <col min="8466" max="8466" width="7.625" style="1" customWidth="1"/>
    <col min="8467" max="8467" width="45.375" style="1" customWidth="1"/>
    <col min="8468" max="8468" width="8.625" style="1" customWidth="1"/>
    <col min="8469" max="8469" width="6" style="1" customWidth="1"/>
    <col min="8470" max="8470" width="15.625" style="1" customWidth="1"/>
    <col min="8471" max="8471" width="11.375" style="1" customWidth="1"/>
    <col min="8472" max="8705" width="9" style="1"/>
    <col min="8706" max="8706" width="4.25" style="1" customWidth="1"/>
    <col min="8707" max="8707" width="6" style="1" customWidth="1"/>
    <col min="8708" max="8708" width="5.875" style="1" customWidth="1"/>
    <col min="8709" max="8709" width="0" style="1" hidden="1" customWidth="1"/>
    <col min="8710" max="8710" width="7.875" style="1" customWidth="1"/>
    <col min="8711" max="8711" width="9.5" style="1" customWidth="1"/>
    <col min="8712" max="8712" width="4.875" style="1" customWidth="1"/>
    <col min="8713" max="8713" width="6.875" style="1" customWidth="1"/>
    <col min="8714" max="8714" width="6.75" style="1" customWidth="1"/>
    <col min="8715" max="8715" width="6" style="1" customWidth="1"/>
    <col min="8716" max="8716" width="13" style="1" customWidth="1"/>
    <col min="8717" max="8717" width="4.25" style="1" customWidth="1"/>
    <col min="8718" max="8718" width="5.875" style="1" customWidth="1"/>
    <col min="8719" max="8719" width="27.75" style="1" customWidth="1"/>
    <col min="8720" max="8720" width="14.875" style="1" customWidth="1"/>
    <col min="8721" max="8721" width="9.375" style="1" customWidth="1"/>
    <col min="8722" max="8722" width="7.625" style="1" customWidth="1"/>
    <col min="8723" max="8723" width="45.375" style="1" customWidth="1"/>
    <col min="8724" max="8724" width="8.625" style="1" customWidth="1"/>
    <col min="8725" max="8725" width="6" style="1" customWidth="1"/>
    <col min="8726" max="8726" width="15.625" style="1" customWidth="1"/>
    <col min="8727" max="8727" width="11.375" style="1" customWidth="1"/>
    <col min="8728" max="8961" width="9" style="1"/>
    <col min="8962" max="8962" width="4.25" style="1" customWidth="1"/>
    <col min="8963" max="8963" width="6" style="1" customWidth="1"/>
    <col min="8964" max="8964" width="5.875" style="1" customWidth="1"/>
    <col min="8965" max="8965" width="0" style="1" hidden="1" customWidth="1"/>
    <col min="8966" max="8966" width="7.875" style="1" customWidth="1"/>
    <col min="8967" max="8967" width="9.5" style="1" customWidth="1"/>
    <col min="8968" max="8968" width="4.875" style="1" customWidth="1"/>
    <col min="8969" max="8969" width="6.875" style="1" customWidth="1"/>
    <col min="8970" max="8970" width="6.75" style="1" customWidth="1"/>
    <col min="8971" max="8971" width="6" style="1" customWidth="1"/>
    <col min="8972" max="8972" width="13" style="1" customWidth="1"/>
    <col min="8973" max="8973" width="4.25" style="1" customWidth="1"/>
    <col min="8974" max="8974" width="5.875" style="1" customWidth="1"/>
    <col min="8975" max="8975" width="27.75" style="1" customWidth="1"/>
    <col min="8976" max="8976" width="14.875" style="1" customWidth="1"/>
    <col min="8977" max="8977" width="9.375" style="1" customWidth="1"/>
    <col min="8978" max="8978" width="7.625" style="1" customWidth="1"/>
    <col min="8979" max="8979" width="45.375" style="1" customWidth="1"/>
    <col min="8980" max="8980" width="8.625" style="1" customWidth="1"/>
    <col min="8981" max="8981" width="6" style="1" customWidth="1"/>
    <col min="8982" max="8982" width="15.625" style="1" customWidth="1"/>
    <col min="8983" max="8983" width="11.375" style="1" customWidth="1"/>
    <col min="8984" max="9217" width="9" style="1"/>
    <col min="9218" max="9218" width="4.25" style="1" customWidth="1"/>
    <col min="9219" max="9219" width="6" style="1" customWidth="1"/>
    <col min="9220" max="9220" width="5.875" style="1" customWidth="1"/>
    <col min="9221" max="9221" width="0" style="1" hidden="1" customWidth="1"/>
    <col min="9222" max="9222" width="7.875" style="1" customWidth="1"/>
    <col min="9223" max="9223" width="9.5" style="1" customWidth="1"/>
    <col min="9224" max="9224" width="4.875" style="1" customWidth="1"/>
    <col min="9225" max="9225" width="6.875" style="1" customWidth="1"/>
    <col min="9226" max="9226" width="6.75" style="1" customWidth="1"/>
    <col min="9227" max="9227" width="6" style="1" customWidth="1"/>
    <col min="9228" max="9228" width="13" style="1" customWidth="1"/>
    <col min="9229" max="9229" width="4.25" style="1" customWidth="1"/>
    <col min="9230" max="9230" width="5.875" style="1" customWidth="1"/>
    <col min="9231" max="9231" width="27.75" style="1" customWidth="1"/>
    <col min="9232" max="9232" width="14.875" style="1" customWidth="1"/>
    <col min="9233" max="9233" width="9.375" style="1" customWidth="1"/>
    <col min="9234" max="9234" width="7.625" style="1" customWidth="1"/>
    <col min="9235" max="9235" width="45.375" style="1" customWidth="1"/>
    <col min="9236" max="9236" width="8.625" style="1" customWidth="1"/>
    <col min="9237" max="9237" width="6" style="1" customWidth="1"/>
    <col min="9238" max="9238" width="15.625" style="1" customWidth="1"/>
    <col min="9239" max="9239" width="11.375" style="1" customWidth="1"/>
    <col min="9240" max="9473" width="9" style="1"/>
    <col min="9474" max="9474" width="4.25" style="1" customWidth="1"/>
    <col min="9475" max="9475" width="6" style="1" customWidth="1"/>
    <col min="9476" max="9476" width="5.875" style="1" customWidth="1"/>
    <col min="9477" max="9477" width="0" style="1" hidden="1" customWidth="1"/>
    <col min="9478" max="9478" width="7.875" style="1" customWidth="1"/>
    <col min="9479" max="9479" width="9.5" style="1" customWidth="1"/>
    <col min="9480" max="9480" width="4.875" style="1" customWidth="1"/>
    <col min="9481" max="9481" width="6.875" style="1" customWidth="1"/>
    <col min="9482" max="9482" width="6.75" style="1" customWidth="1"/>
    <col min="9483" max="9483" width="6" style="1" customWidth="1"/>
    <col min="9484" max="9484" width="13" style="1" customWidth="1"/>
    <col min="9485" max="9485" width="4.25" style="1" customWidth="1"/>
    <col min="9486" max="9486" width="5.875" style="1" customWidth="1"/>
    <col min="9487" max="9487" width="27.75" style="1" customWidth="1"/>
    <col min="9488" max="9488" width="14.875" style="1" customWidth="1"/>
    <col min="9489" max="9489" width="9.375" style="1" customWidth="1"/>
    <col min="9490" max="9490" width="7.625" style="1" customWidth="1"/>
    <col min="9491" max="9491" width="45.375" style="1" customWidth="1"/>
    <col min="9492" max="9492" width="8.625" style="1" customWidth="1"/>
    <col min="9493" max="9493" width="6" style="1" customWidth="1"/>
    <col min="9494" max="9494" width="15.625" style="1" customWidth="1"/>
    <col min="9495" max="9495" width="11.375" style="1" customWidth="1"/>
    <col min="9496" max="9729" width="9" style="1"/>
    <col min="9730" max="9730" width="4.25" style="1" customWidth="1"/>
    <col min="9731" max="9731" width="6" style="1" customWidth="1"/>
    <col min="9732" max="9732" width="5.875" style="1" customWidth="1"/>
    <col min="9733" max="9733" width="0" style="1" hidden="1" customWidth="1"/>
    <col min="9734" max="9734" width="7.875" style="1" customWidth="1"/>
    <col min="9735" max="9735" width="9.5" style="1" customWidth="1"/>
    <col min="9736" max="9736" width="4.875" style="1" customWidth="1"/>
    <col min="9737" max="9737" width="6.875" style="1" customWidth="1"/>
    <col min="9738" max="9738" width="6.75" style="1" customWidth="1"/>
    <col min="9739" max="9739" width="6" style="1" customWidth="1"/>
    <col min="9740" max="9740" width="13" style="1" customWidth="1"/>
    <col min="9741" max="9741" width="4.25" style="1" customWidth="1"/>
    <col min="9742" max="9742" width="5.875" style="1" customWidth="1"/>
    <col min="9743" max="9743" width="27.75" style="1" customWidth="1"/>
    <col min="9744" max="9744" width="14.875" style="1" customWidth="1"/>
    <col min="9745" max="9745" width="9.375" style="1" customWidth="1"/>
    <col min="9746" max="9746" width="7.625" style="1" customWidth="1"/>
    <col min="9747" max="9747" width="45.375" style="1" customWidth="1"/>
    <col min="9748" max="9748" width="8.625" style="1" customWidth="1"/>
    <col min="9749" max="9749" width="6" style="1" customWidth="1"/>
    <col min="9750" max="9750" width="15.625" style="1" customWidth="1"/>
    <col min="9751" max="9751" width="11.375" style="1" customWidth="1"/>
    <col min="9752" max="9985" width="9" style="1"/>
    <col min="9986" max="9986" width="4.25" style="1" customWidth="1"/>
    <col min="9987" max="9987" width="6" style="1" customWidth="1"/>
    <col min="9988" max="9988" width="5.875" style="1" customWidth="1"/>
    <col min="9989" max="9989" width="0" style="1" hidden="1" customWidth="1"/>
    <col min="9990" max="9990" width="7.875" style="1" customWidth="1"/>
    <col min="9991" max="9991" width="9.5" style="1" customWidth="1"/>
    <col min="9992" max="9992" width="4.875" style="1" customWidth="1"/>
    <col min="9993" max="9993" width="6.875" style="1" customWidth="1"/>
    <col min="9994" max="9994" width="6.75" style="1" customWidth="1"/>
    <col min="9995" max="9995" width="6" style="1" customWidth="1"/>
    <col min="9996" max="9996" width="13" style="1" customWidth="1"/>
    <col min="9997" max="9997" width="4.25" style="1" customWidth="1"/>
    <col min="9998" max="9998" width="5.875" style="1" customWidth="1"/>
    <col min="9999" max="9999" width="27.75" style="1" customWidth="1"/>
    <col min="10000" max="10000" width="14.875" style="1" customWidth="1"/>
    <col min="10001" max="10001" width="9.375" style="1" customWidth="1"/>
    <col min="10002" max="10002" width="7.625" style="1" customWidth="1"/>
    <col min="10003" max="10003" width="45.375" style="1" customWidth="1"/>
    <col min="10004" max="10004" width="8.625" style="1" customWidth="1"/>
    <col min="10005" max="10005" width="6" style="1" customWidth="1"/>
    <col min="10006" max="10006" width="15.625" style="1" customWidth="1"/>
    <col min="10007" max="10007" width="11.375" style="1" customWidth="1"/>
    <col min="10008" max="10241" width="9" style="1"/>
    <col min="10242" max="10242" width="4.25" style="1" customWidth="1"/>
    <col min="10243" max="10243" width="6" style="1" customWidth="1"/>
    <col min="10244" max="10244" width="5.875" style="1" customWidth="1"/>
    <col min="10245" max="10245" width="0" style="1" hidden="1" customWidth="1"/>
    <col min="10246" max="10246" width="7.875" style="1" customWidth="1"/>
    <col min="10247" max="10247" width="9.5" style="1" customWidth="1"/>
    <col min="10248" max="10248" width="4.875" style="1" customWidth="1"/>
    <col min="10249" max="10249" width="6.875" style="1" customWidth="1"/>
    <col min="10250" max="10250" width="6.75" style="1" customWidth="1"/>
    <col min="10251" max="10251" width="6" style="1" customWidth="1"/>
    <col min="10252" max="10252" width="13" style="1" customWidth="1"/>
    <col min="10253" max="10253" width="4.25" style="1" customWidth="1"/>
    <col min="10254" max="10254" width="5.875" style="1" customWidth="1"/>
    <col min="10255" max="10255" width="27.75" style="1" customWidth="1"/>
    <col min="10256" max="10256" width="14.875" style="1" customWidth="1"/>
    <col min="10257" max="10257" width="9.375" style="1" customWidth="1"/>
    <col min="10258" max="10258" width="7.625" style="1" customWidth="1"/>
    <col min="10259" max="10259" width="45.375" style="1" customWidth="1"/>
    <col min="10260" max="10260" width="8.625" style="1" customWidth="1"/>
    <col min="10261" max="10261" width="6" style="1" customWidth="1"/>
    <col min="10262" max="10262" width="15.625" style="1" customWidth="1"/>
    <col min="10263" max="10263" width="11.375" style="1" customWidth="1"/>
    <col min="10264" max="10497" width="9" style="1"/>
    <col min="10498" max="10498" width="4.25" style="1" customWidth="1"/>
    <col min="10499" max="10499" width="6" style="1" customWidth="1"/>
    <col min="10500" max="10500" width="5.875" style="1" customWidth="1"/>
    <col min="10501" max="10501" width="0" style="1" hidden="1" customWidth="1"/>
    <col min="10502" max="10502" width="7.875" style="1" customWidth="1"/>
    <col min="10503" max="10503" width="9.5" style="1" customWidth="1"/>
    <col min="10504" max="10504" width="4.875" style="1" customWidth="1"/>
    <col min="10505" max="10505" width="6.875" style="1" customWidth="1"/>
    <col min="10506" max="10506" width="6.75" style="1" customWidth="1"/>
    <col min="10507" max="10507" width="6" style="1" customWidth="1"/>
    <col min="10508" max="10508" width="13" style="1" customWidth="1"/>
    <col min="10509" max="10509" width="4.25" style="1" customWidth="1"/>
    <col min="10510" max="10510" width="5.875" style="1" customWidth="1"/>
    <col min="10511" max="10511" width="27.75" style="1" customWidth="1"/>
    <col min="10512" max="10512" width="14.875" style="1" customWidth="1"/>
    <col min="10513" max="10513" width="9.375" style="1" customWidth="1"/>
    <col min="10514" max="10514" width="7.625" style="1" customWidth="1"/>
    <col min="10515" max="10515" width="45.375" style="1" customWidth="1"/>
    <col min="10516" max="10516" width="8.625" style="1" customWidth="1"/>
    <col min="10517" max="10517" width="6" style="1" customWidth="1"/>
    <col min="10518" max="10518" width="15.625" style="1" customWidth="1"/>
    <col min="10519" max="10519" width="11.375" style="1" customWidth="1"/>
    <col min="10520" max="10753" width="9" style="1"/>
    <col min="10754" max="10754" width="4.25" style="1" customWidth="1"/>
    <col min="10755" max="10755" width="6" style="1" customWidth="1"/>
    <col min="10756" max="10756" width="5.875" style="1" customWidth="1"/>
    <col min="10757" max="10757" width="0" style="1" hidden="1" customWidth="1"/>
    <col min="10758" max="10758" width="7.875" style="1" customWidth="1"/>
    <col min="10759" max="10759" width="9.5" style="1" customWidth="1"/>
    <col min="10760" max="10760" width="4.875" style="1" customWidth="1"/>
    <col min="10761" max="10761" width="6.875" style="1" customWidth="1"/>
    <col min="10762" max="10762" width="6.75" style="1" customWidth="1"/>
    <col min="10763" max="10763" width="6" style="1" customWidth="1"/>
    <col min="10764" max="10764" width="13" style="1" customWidth="1"/>
    <col min="10765" max="10765" width="4.25" style="1" customWidth="1"/>
    <col min="10766" max="10766" width="5.875" style="1" customWidth="1"/>
    <col min="10767" max="10767" width="27.75" style="1" customWidth="1"/>
    <col min="10768" max="10768" width="14.875" style="1" customWidth="1"/>
    <col min="10769" max="10769" width="9.375" style="1" customWidth="1"/>
    <col min="10770" max="10770" width="7.625" style="1" customWidth="1"/>
    <col min="10771" max="10771" width="45.375" style="1" customWidth="1"/>
    <col min="10772" max="10772" width="8.625" style="1" customWidth="1"/>
    <col min="10773" max="10773" width="6" style="1" customWidth="1"/>
    <col min="10774" max="10774" width="15.625" style="1" customWidth="1"/>
    <col min="10775" max="10775" width="11.375" style="1" customWidth="1"/>
    <col min="10776" max="11009" width="9" style="1"/>
    <col min="11010" max="11010" width="4.25" style="1" customWidth="1"/>
    <col min="11011" max="11011" width="6" style="1" customWidth="1"/>
    <col min="11012" max="11012" width="5.875" style="1" customWidth="1"/>
    <col min="11013" max="11013" width="0" style="1" hidden="1" customWidth="1"/>
    <col min="11014" max="11014" width="7.875" style="1" customWidth="1"/>
    <col min="11015" max="11015" width="9.5" style="1" customWidth="1"/>
    <col min="11016" max="11016" width="4.875" style="1" customWidth="1"/>
    <col min="11017" max="11017" width="6.875" style="1" customWidth="1"/>
    <col min="11018" max="11018" width="6.75" style="1" customWidth="1"/>
    <col min="11019" max="11019" width="6" style="1" customWidth="1"/>
    <col min="11020" max="11020" width="13" style="1" customWidth="1"/>
    <col min="11021" max="11021" width="4.25" style="1" customWidth="1"/>
    <col min="11022" max="11022" width="5.875" style="1" customWidth="1"/>
    <col min="11023" max="11023" width="27.75" style="1" customWidth="1"/>
    <col min="11024" max="11024" width="14.875" style="1" customWidth="1"/>
    <col min="11025" max="11025" width="9.375" style="1" customWidth="1"/>
    <col min="11026" max="11026" width="7.625" style="1" customWidth="1"/>
    <col min="11027" max="11027" width="45.375" style="1" customWidth="1"/>
    <col min="11028" max="11028" width="8.625" style="1" customWidth="1"/>
    <col min="11029" max="11029" width="6" style="1" customWidth="1"/>
    <col min="11030" max="11030" width="15.625" style="1" customWidth="1"/>
    <col min="11031" max="11031" width="11.375" style="1" customWidth="1"/>
    <col min="11032" max="11265" width="9" style="1"/>
    <col min="11266" max="11266" width="4.25" style="1" customWidth="1"/>
    <col min="11267" max="11267" width="6" style="1" customWidth="1"/>
    <col min="11268" max="11268" width="5.875" style="1" customWidth="1"/>
    <col min="11269" max="11269" width="0" style="1" hidden="1" customWidth="1"/>
    <col min="11270" max="11270" width="7.875" style="1" customWidth="1"/>
    <col min="11271" max="11271" width="9.5" style="1" customWidth="1"/>
    <col min="11272" max="11272" width="4.875" style="1" customWidth="1"/>
    <col min="11273" max="11273" width="6.875" style="1" customWidth="1"/>
    <col min="11274" max="11274" width="6.75" style="1" customWidth="1"/>
    <col min="11275" max="11275" width="6" style="1" customWidth="1"/>
    <col min="11276" max="11276" width="13" style="1" customWidth="1"/>
    <col min="11277" max="11277" width="4.25" style="1" customWidth="1"/>
    <col min="11278" max="11278" width="5.875" style="1" customWidth="1"/>
    <col min="11279" max="11279" width="27.75" style="1" customWidth="1"/>
    <col min="11280" max="11280" width="14.875" style="1" customWidth="1"/>
    <col min="11281" max="11281" width="9.375" style="1" customWidth="1"/>
    <col min="11282" max="11282" width="7.625" style="1" customWidth="1"/>
    <col min="11283" max="11283" width="45.375" style="1" customWidth="1"/>
    <col min="11284" max="11284" width="8.625" style="1" customWidth="1"/>
    <col min="11285" max="11285" width="6" style="1" customWidth="1"/>
    <col min="11286" max="11286" width="15.625" style="1" customWidth="1"/>
    <col min="11287" max="11287" width="11.375" style="1" customWidth="1"/>
    <col min="11288" max="11521" width="9" style="1"/>
    <col min="11522" max="11522" width="4.25" style="1" customWidth="1"/>
    <col min="11523" max="11523" width="6" style="1" customWidth="1"/>
    <col min="11524" max="11524" width="5.875" style="1" customWidth="1"/>
    <col min="11525" max="11525" width="0" style="1" hidden="1" customWidth="1"/>
    <col min="11526" max="11526" width="7.875" style="1" customWidth="1"/>
    <col min="11527" max="11527" width="9.5" style="1" customWidth="1"/>
    <col min="11528" max="11528" width="4.875" style="1" customWidth="1"/>
    <col min="11529" max="11529" width="6.875" style="1" customWidth="1"/>
    <col min="11530" max="11530" width="6.75" style="1" customWidth="1"/>
    <col min="11531" max="11531" width="6" style="1" customWidth="1"/>
    <col min="11532" max="11532" width="13" style="1" customWidth="1"/>
    <col min="11533" max="11533" width="4.25" style="1" customWidth="1"/>
    <col min="11534" max="11534" width="5.875" style="1" customWidth="1"/>
    <col min="11535" max="11535" width="27.75" style="1" customWidth="1"/>
    <col min="11536" max="11536" width="14.875" style="1" customWidth="1"/>
    <col min="11537" max="11537" width="9.375" style="1" customWidth="1"/>
    <col min="11538" max="11538" width="7.625" style="1" customWidth="1"/>
    <col min="11539" max="11539" width="45.375" style="1" customWidth="1"/>
    <col min="11540" max="11540" width="8.625" style="1" customWidth="1"/>
    <col min="11541" max="11541" width="6" style="1" customWidth="1"/>
    <col min="11542" max="11542" width="15.625" style="1" customWidth="1"/>
    <col min="11543" max="11543" width="11.375" style="1" customWidth="1"/>
    <col min="11544" max="11777" width="9" style="1"/>
    <col min="11778" max="11778" width="4.25" style="1" customWidth="1"/>
    <col min="11779" max="11779" width="6" style="1" customWidth="1"/>
    <col min="11780" max="11780" width="5.875" style="1" customWidth="1"/>
    <col min="11781" max="11781" width="0" style="1" hidden="1" customWidth="1"/>
    <col min="11782" max="11782" width="7.875" style="1" customWidth="1"/>
    <col min="11783" max="11783" width="9.5" style="1" customWidth="1"/>
    <col min="11784" max="11784" width="4.875" style="1" customWidth="1"/>
    <col min="11785" max="11785" width="6.875" style="1" customWidth="1"/>
    <col min="11786" max="11786" width="6.75" style="1" customWidth="1"/>
    <col min="11787" max="11787" width="6" style="1" customWidth="1"/>
    <col min="11788" max="11788" width="13" style="1" customWidth="1"/>
    <col min="11789" max="11789" width="4.25" style="1" customWidth="1"/>
    <col min="11790" max="11790" width="5.875" style="1" customWidth="1"/>
    <col min="11791" max="11791" width="27.75" style="1" customWidth="1"/>
    <col min="11792" max="11792" width="14.875" style="1" customWidth="1"/>
    <col min="11793" max="11793" width="9.375" style="1" customWidth="1"/>
    <col min="11794" max="11794" width="7.625" style="1" customWidth="1"/>
    <col min="11795" max="11795" width="45.375" style="1" customWidth="1"/>
    <col min="11796" max="11796" width="8.625" style="1" customWidth="1"/>
    <col min="11797" max="11797" width="6" style="1" customWidth="1"/>
    <col min="11798" max="11798" width="15.625" style="1" customWidth="1"/>
    <col min="11799" max="11799" width="11.375" style="1" customWidth="1"/>
    <col min="11800" max="12033" width="9" style="1"/>
    <col min="12034" max="12034" width="4.25" style="1" customWidth="1"/>
    <col min="12035" max="12035" width="6" style="1" customWidth="1"/>
    <col min="12036" max="12036" width="5.875" style="1" customWidth="1"/>
    <col min="12037" max="12037" width="0" style="1" hidden="1" customWidth="1"/>
    <col min="12038" max="12038" width="7.875" style="1" customWidth="1"/>
    <col min="12039" max="12039" width="9.5" style="1" customWidth="1"/>
    <col min="12040" max="12040" width="4.875" style="1" customWidth="1"/>
    <col min="12041" max="12041" width="6.875" style="1" customWidth="1"/>
    <col min="12042" max="12042" width="6.75" style="1" customWidth="1"/>
    <col min="12043" max="12043" width="6" style="1" customWidth="1"/>
    <col min="12044" max="12044" width="13" style="1" customWidth="1"/>
    <col min="12045" max="12045" width="4.25" style="1" customWidth="1"/>
    <col min="12046" max="12046" width="5.875" style="1" customWidth="1"/>
    <col min="12047" max="12047" width="27.75" style="1" customWidth="1"/>
    <col min="12048" max="12048" width="14.875" style="1" customWidth="1"/>
    <col min="12049" max="12049" width="9.375" style="1" customWidth="1"/>
    <col min="12050" max="12050" width="7.625" style="1" customWidth="1"/>
    <col min="12051" max="12051" width="45.375" style="1" customWidth="1"/>
    <col min="12052" max="12052" width="8.625" style="1" customWidth="1"/>
    <col min="12053" max="12053" width="6" style="1" customWidth="1"/>
    <col min="12054" max="12054" width="15.625" style="1" customWidth="1"/>
    <col min="12055" max="12055" width="11.375" style="1" customWidth="1"/>
    <col min="12056" max="12289" width="9" style="1"/>
    <col min="12290" max="12290" width="4.25" style="1" customWidth="1"/>
    <col min="12291" max="12291" width="6" style="1" customWidth="1"/>
    <col min="12292" max="12292" width="5.875" style="1" customWidth="1"/>
    <col min="12293" max="12293" width="0" style="1" hidden="1" customWidth="1"/>
    <col min="12294" max="12294" width="7.875" style="1" customWidth="1"/>
    <col min="12295" max="12295" width="9.5" style="1" customWidth="1"/>
    <col min="12296" max="12296" width="4.875" style="1" customWidth="1"/>
    <col min="12297" max="12297" width="6.875" style="1" customWidth="1"/>
    <col min="12298" max="12298" width="6.75" style="1" customWidth="1"/>
    <col min="12299" max="12299" width="6" style="1" customWidth="1"/>
    <col min="12300" max="12300" width="13" style="1" customWidth="1"/>
    <col min="12301" max="12301" width="4.25" style="1" customWidth="1"/>
    <col min="12302" max="12302" width="5.875" style="1" customWidth="1"/>
    <col min="12303" max="12303" width="27.75" style="1" customWidth="1"/>
    <col min="12304" max="12304" width="14.875" style="1" customWidth="1"/>
    <col min="12305" max="12305" width="9.375" style="1" customWidth="1"/>
    <col min="12306" max="12306" width="7.625" style="1" customWidth="1"/>
    <col min="12307" max="12307" width="45.375" style="1" customWidth="1"/>
    <col min="12308" max="12308" width="8.625" style="1" customWidth="1"/>
    <col min="12309" max="12309" width="6" style="1" customWidth="1"/>
    <col min="12310" max="12310" width="15.625" style="1" customWidth="1"/>
    <col min="12311" max="12311" width="11.375" style="1" customWidth="1"/>
    <col min="12312" max="12545" width="9" style="1"/>
    <col min="12546" max="12546" width="4.25" style="1" customWidth="1"/>
    <col min="12547" max="12547" width="6" style="1" customWidth="1"/>
    <col min="12548" max="12548" width="5.875" style="1" customWidth="1"/>
    <col min="12549" max="12549" width="0" style="1" hidden="1" customWidth="1"/>
    <col min="12550" max="12550" width="7.875" style="1" customWidth="1"/>
    <col min="12551" max="12551" width="9.5" style="1" customWidth="1"/>
    <col min="12552" max="12552" width="4.875" style="1" customWidth="1"/>
    <col min="12553" max="12553" width="6.875" style="1" customWidth="1"/>
    <col min="12554" max="12554" width="6.75" style="1" customWidth="1"/>
    <col min="12555" max="12555" width="6" style="1" customWidth="1"/>
    <col min="12556" max="12556" width="13" style="1" customWidth="1"/>
    <col min="12557" max="12557" width="4.25" style="1" customWidth="1"/>
    <col min="12558" max="12558" width="5.875" style="1" customWidth="1"/>
    <col min="12559" max="12559" width="27.75" style="1" customWidth="1"/>
    <col min="12560" max="12560" width="14.875" style="1" customWidth="1"/>
    <col min="12561" max="12561" width="9.375" style="1" customWidth="1"/>
    <col min="12562" max="12562" width="7.625" style="1" customWidth="1"/>
    <col min="12563" max="12563" width="45.375" style="1" customWidth="1"/>
    <col min="12564" max="12564" width="8.625" style="1" customWidth="1"/>
    <col min="12565" max="12565" width="6" style="1" customWidth="1"/>
    <col min="12566" max="12566" width="15.625" style="1" customWidth="1"/>
    <col min="12567" max="12567" width="11.375" style="1" customWidth="1"/>
    <col min="12568" max="12801" width="9" style="1"/>
    <col min="12802" max="12802" width="4.25" style="1" customWidth="1"/>
    <col min="12803" max="12803" width="6" style="1" customWidth="1"/>
    <col min="12804" max="12804" width="5.875" style="1" customWidth="1"/>
    <col min="12805" max="12805" width="0" style="1" hidden="1" customWidth="1"/>
    <col min="12806" max="12806" width="7.875" style="1" customWidth="1"/>
    <col min="12807" max="12807" width="9.5" style="1" customWidth="1"/>
    <col min="12808" max="12808" width="4.875" style="1" customWidth="1"/>
    <col min="12809" max="12809" width="6.875" style="1" customWidth="1"/>
    <col min="12810" max="12810" width="6.75" style="1" customWidth="1"/>
    <col min="12811" max="12811" width="6" style="1" customWidth="1"/>
    <col min="12812" max="12812" width="13" style="1" customWidth="1"/>
    <col min="12813" max="12813" width="4.25" style="1" customWidth="1"/>
    <col min="12814" max="12814" width="5.875" style="1" customWidth="1"/>
    <col min="12815" max="12815" width="27.75" style="1" customWidth="1"/>
    <col min="12816" max="12816" width="14.875" style="1" customWidth="1"/>
    <col min="12817" max="12817" width="9.375" style="1" customWidth="1"/>
    <col min="12818" max="12818" width="7.625" style="1" customWidth="1"/>
    <col min="12819" max="12819" width="45.375" style="1" customWidth="1"/>
    <col min="12820" max="12820" width="8.625" style="1" customWidth="1"/>
    <col min="12821" max="12821" width="6" style="1" customWidth="1"/>
    <col min="12822" max="12822" width="15.625" style="1" customWidth="1"/>
    <col min="12823" max="12823" width="11.375" style="1" customWidth="1"/>
    <col min="12824" max="13057" width="9" style="1"/>
    <col min="13058" max="13058" width="4.25" style="1" customWidth="1"/>
    <col min="13059" max="13059" width="6" style="1" customWidth="1"/>
    <col min="13060" max="13060" width="5.875" style="1" customWidth="1"/>
    <col min="13061" max="13061" width="0" style="1" hidden="1" customWidth="1"/>
    <col min="13062" max="13062" width="7.875" style="1" customWidth="1"/>
    <col min="13063" max="13063" width="9.5" style="1" customWidth="1"/>
    <col min="13064" max="13064" width="4.875" style="1" customWidth="1"/>
    <col min="13065" max="13065" width="6.875" style="1" customWidth="1"/>
    <col min="13066" max="13066" width="6.75" style="1" customWidth="1"/>
    <col min="13067" max="13067" width="6" style="1" customWidth="1"/>
    <col min="13068" max="13068" width="13" style="1" customWidth="1"/>
    <col min="13069" max="13069" width="4.25" style="1" customWidth="1"/>
    <col min="13070" max="13070" width="5.875" style="1" customWidth="1"/>
    <col min="13071" max="13071" width="27.75" style="1" customWidth="1"/>
    <col min="13072" max="13072" width="14.875" style="1" customWidth="1"/>
    <col min="13073" max="13073" width="9.375" style="1" customWidth="1"/>
    <col min="13074" max="13074" width="7.625" style="1" customWidth="1"/>
    <col min="13075" max="13075" width="45.375" style="1" customWidth="1"/>
    <col min="13076" max="13076" width="8.625" style="1" customWidth="1"/>
    <col min="13077" max="13077" width="6" style="1" customWidth="1"/>
    <col min="13078" max="13078" width="15.625" style="1" customWidth="1"/>
    <col min="13079" max="13079" width="11.375" style="1" customWidth="1"/>
    <col min="13080" max="13313" width="9" style="1"/>
    <col min="13314" max="13314" width="4.25" style="1" customWidth="1"/>
    <col min="13315" max="13315" width="6" style="1" customWidth="1"/>
    <col min="13316" max="13316" width="5.875" style="1" customWidth="1"/>
    <col min="13317" max="13317" width="0" style="1" hidden="1" customWidth="1"/>
    <col min="13318" max="13318" width="7.875" style="1" customWidth="1"/>
    <col min="13319" max="13319" width="9.5" style="1" customWidth="1"/>
    <col min="13320" max="13320" width="4.875" style="1" customWidth="1"/>
    <col min="13321" max="13321" width="6.875" style="1" customWidth="1"/>
    <col min="13322" max="13322" width="6.75" style="1" customWidth="1"/>
    <col min="13323" max="13323" width="6" style="1" customWidth="1"/>
    <col min="13324" max="13324" width="13" style="1" customWidth="1"/>
    <col min="13325" max="13325" width="4.25" style="1" customWidth="1"/>
    <col min="13326" max="13326" width="5.875" style="1" customWidth="1"/>
    <col min="13327" max="13327" width="27.75" style="1" customWidth="1"/>
    <col min="13328" max="13328" width="14.875" style="1" customWidth="1"/>
    <col min="13329" max="13329" width="9.375" style="1" customWidth="1"/>
    <col min="13330" max="13330" width="7.625" style="1" customWidth="1"/>
    <col min="13331" max="13331" width="45.375" style="1" customWidth="1"/>
    <col min="13332" max="13332" width="8.625" style="1" customWidth="1"/>
    <col min="13333" max="13333" width="6" style="1" customWidth="1"/>
    <col min="13334" max="13334" width="15.625" style="1" customWidth="1"/>
    <col min="13335" max="13335" width="11.375" style="1" customWidth="1"/>
    <col min="13336" max="13569" width="9" style="1"/>
    <col min="13570" max="13570" width="4.25" style="1" customWidth="1"/>
    <col min="13571" max="13571" width="6" style="1" customWidth="1"/>
    <col min="13572" max="13572" width="5.875" style="1" customWidth="1"/>
    <col min="13573" max="13573" width="0" style="1" hidden="1" customWidth="1"/>
    <col min="13574" max="13574" width="7.875" style="1" customWidth="1"/>
    <col min="13575" max="13575" width="9.5" style="1" customWidth="1"/>
    <col min="13576" max="13576" width="4.875" style="1" customWidth="1"/>
    <col min="13577" max="13577" width="6.875" style="1" customWidth="1"/>
    <col min="13578" max="13578" width="6.75" style="1" customWidth="1"/>
    <col min="13579" max="13579" width="6" style="1" customWidth="1"/>
    <col min="13580" max="13580" width="13" style="1" customWidth="1"/>
    <col min="13581" max="13581" width="4.25" style="1" customWidth="1"/>
    <col min="13582" max="13582" width="5.875" style="1" customWidth="1"/>
    <col min="13583" max="13583" width="27.75" style="1" customWidth="1"/>
    <col min="13584" max="13584" width="14.875" style="1" customWidth="1"/>
    <col min="13585" max="13585" width="9.375" style="1" customWidth="1"/>
    <col min="13586" max="13586" width="7.625" style="1" customWidth="1"/>
    <col min="13587" max="13587" width="45.375" style="1" customWidth="1"/>
    <col min="13588" max="13588" width="8.625" style="1" customWidth="1"/>
    <col min="13589" max="13589" width="6" style="1" customWidth="1"/>
    <col min="13590" max="13590" width="15.625" style="1" customWidth="1"/>
    <col min="13591" max="13591" width="11.375" style="1" customWidth="1"/>
    <col min="13592" max="13825" width="9" style="1"/>
    <col min="13826" max="13826" width="4.25" style="1" customWidth="1"/>
    <col min="13827" max="13827" width="6" style="1" customWidth="1"/>
    <col min="13828" max="13828" width="5.875" style="1" customWidth="1"/>
    <col min="13829" max="13829" width="0" style="1" hidden="1" customWidth="1"/>
    <col min="13830" max="13830" width="7.875" style="1" customWidth="1"/>
    <col min="13831" max="13831" width="9.5" style="1" customWidth="1"/>
    <col min="13832" max="13832" width="4.875" style="1" customWidth="1"/>
    <col min="13833" max="13833" width="6.875" style="1" customWidth="1"/>
    <col min="13834" max="13834" width="6.75" style="1" customWidth="1"/>
    <col min="13835" max="13835" width="6" style="1" customWidth="1"/>
    <col min="13836" max="13836" width="13" style="1" customWidth="1"/>
    <col min="13837" max="13837" width="4.25" style="1" customWidth="1"/>
    <col min="13838" max="13838" width="5.875" style="1" customWidth="1"/>
    <col min="13839" max="13839" width="27.75" style="1" customWidth="1"/>
    <col min="13840" max="13840" width="14.875" style="1" customWidth="1"/>
    <col min="13841" max="13841" width="9.375" style="1" customWidth="1"/>
    <col min="13842" max="13842" width="7.625" style="1" customWidth="1"/>
    <col min="13843" max="13843" width="45.375" style="1" customWidth="1"/>
    <col min="13844" max="13844" width="8.625" style="1" customWidth="1"/>
    <col min="13845" max="13845" width="6" style="1" customWidth="1"/>
    <col min="13846" max="13846" width="15.625" style="1" customWidth="1"/>
    <col min="13847" max="13847" width="11.375" style="1" customWidth="1"/>
    <col min="13848" max="14081" width="9" style="1"/>
    <col min="14082" max="14082" width="4.25" style="1" customWidth="1"/>
    <col min="14083" max="14083" width="6" style="1" customWidth="1"/>
    <col min="14084" max="14084" width="5.875" style="1" customWidth="1"/>
    <col min="14085" max="14085" width="0" style="1" hidden="1" customWidth="1"/>
    <col min="14086" max="14086" width="7.875" style="1" customWidth="1"/>
    <col min="14087" max="14087" width="9.5" style="1" customWidth="1"/>
    <col min="14088" max="14088" width="4.875" style="1" customWidth="1"/>
    <col min="14089" max="14089" width="6.875" style="1" customWidth="1"/>
    <col min="14090" max="14090" width="6.75" style="1" customWidth="1"/>
    <col min="14091" max="14091" width="6" style="1" customWidth="1"/>
    <col min="14092" max="14092" width="13" style="1" customWidth="1"/>
    <col min="14093" max="14093" width="4.25" style="1" customWidth="1"/>
    <col min="14094" max="14094" width="5.875" style="1" customWidth="1"/>
    <col min="14095" max="14095" width="27.75" style="1" customWidth="1"/>
    <col min="14096" max="14096" width="14.875" style="1" customWidth="1"/>
    <col min="14097" max="14097" width="9.375" style="1" customWidth="1"/>
    <col min="14098" max="14098" width="7.625" style="1" customWidth="1"/>
    <col min="14099" max="14099" width="45.375" style="1" customWidth="1"/>
    <col min="14100" max="14100" width="8.625" style="1" customWidth="1"/>
    <col min="14101" max="14101" width="6" style="1" customWidth="1"/>
    <col min="14102" max="14102" width="15.625" style="1" customWidth="1"/>
    <col min="14103" max="14103" width="11.375" style="1" customWidth="1"/>
    <col min="14104" max="14337" width="9" style="1"/>
    <col min="14338" max="14338" width="4.25" style="1" customWidth="1"/>
    <col min="14339" max="14339" width="6" style="1" customWidth="1"/>
    <col min="14340" max="14340" width="5.875" style="1" customWidth="1"/>
    <col min="14341" max="14341" width="0" style="1" hidden="1" customWidth="1"/>
    <col min="14342" max="14342" width="7.875" style="1" customWidth="1"/>
    <col min="14343" max="14343" width="9.5" style="1" customWidth="1"/>
    <col min="14344" max="14344" width="4.875" style="1" customWidth="1"/>
    <col min="14345" max="14345" width="6.875" style="1" customWidth="1"/>
    <col min="14346" max="14346" width="6.75" style="1" customWidth="1"/>
    <col min="14347" max="14347" width="6" style="1" customWidth="1"/>
    <col min="14348" max="14348" width="13" style="1" customWidth="1"/>
    <col min="14349" max="14349" width="4.25" style="1" customWidth="1"/>
    <col min="14350" max="14350" width="5.875" style="1" customWidth="1"/>
    <col min="14351" max="14351" width="27.75" style="1" customWidth="1"/>
    <col min="14352" max="14352" width="14.875" style="1" customWidth="1"/>
    <col min="14353" max="14353" width="9.375" style="1" customWidth="1"/>
    <col min="14354" max="14354" width="7.625" style="1" customWidth="1"/>
    <col min="14355" max="14355" width="45.375" style="1" customWidth="1"/>
    <col min="14356" max="14356" width="8.625" style="1" customWidth="1"/>
    <col min="14357" max="14357" width="6" style="1" customWidth="1"/>
    <col min="14358" max="14358" width="15.625" style="1" customWidth="1"/>
    <col min="14359" max="14359" width="11.375" style="1" customWidth="1"/>
    <col min="14360" max="14593" width="9" style="1"/>
    <col min="14594" max="14594" width="4.25" style="1" customWidth="1"/>
    <col min="14595" max="14595" width="6" style="1" customWidth="1"/>
    <col min="14596" max="14596" width="5.875" style="1" customWidth="1"/>
    <col min="14597" max="14597" width="0" style="1" hidden="1" customWidth="1"/>
    <col min="14598" max="14598" width="7.875" style="1" customWidth="1"/>
    <col min="14599" max="14599" width="9.5" style="1" customWidth="1"/>
    <col min="14600" max="14600" width="4.875" style="1" customWidth="1"/>
    <col min="14601" max="14601" width="6.875" style="1" customWidth="1"/>
    <col min="14602" max="14602" width="6.75" style="1" customWidth="1"/>
    <col min="14603" max="14603" width="6" style="1" customWidth="1"/>
    <col min="14604" max="14604" width="13" style="1" customWidth="1"/>
    <col min="14605" max="14605" width="4.25" style="1" customWidth="1"/>
    <col min="14606" max="14606" width="5.875" style="1" customWidth="1"/>
    <col min="14607" max="14607" width="27.75" style="1" customWidth="1"/>
    <col min="14608" max="14608" width="14.875" style="1" customWidth="1"/>
    <col min="14609" max="14609" width="9.375" style="1" customWidth="1"/>
    <col min="14610" max="14610" width="7.625" style="1" customWidth="1"/>
    <col min="14611" max="14611" width="45.375" style="1" customWidth="1"/>
    <col min="14612" max="14612" width="8.625" style="1" customWidth="1"/>
    <col min="14613" max="14613" width="6" style="1" customWidth="1"/>
    <col min="14614" max="14614" width="15.625" style="1" customWidth="1"/>
    <col min="14615" max="14615" width="11.375" style="1" customWidth="1"/>
    <col min="14616" max="14849" width="9" style="1"/>
    <col min="14850" max="14850" width="4.25" style="1" customWidth="1"/>
    <col min="14851" max="14851" width="6" style="1" customWidth="1"/>
    <col min="14852" max="14852" width="5.875" style="1" customWidth="1"/>
    <col min="14853" max="14853" width="0" style="1" hidden="1" customWidth="1"/>
    <col min="14854" max="14854" width="7.875" style="1" customWidth="1"/>
    <col min="14855" max="14855" width="9.5" style="1" customWidth="1"/>
    <col min="14856" max="14856" width="4.875" style="1" customWidth="1"/>
    <col min="14857" max="14857" width="6.875" style="1" customWidth="1"/>
    <col min="14858" max="14858" width="6.75" style="1" customWidth="1"/>
    <col min="14859" max="14859" width="6" style="1" customWidth="1"/>
    <col min="14860" max="14860" width="13" style="1" customWidth="1"/>
    <col min="14861" max="14861" width="4.25" style="1" customWidth="1"/>
    <col min="14862" max="14862" width="5.875" style="1" customWidth="1"/>
    <col min="14863" max="14863" width="27.75" style="1" customWidth="1"/>
    <col min="14864" max="14864" width="14.875" style="1" customWidth="1"/>
    <col min="14865" max="14865" width="9.375" style="1" customWidth="1"/>
    <col min="14866" max="14866" width="7.625" style="1" customWidth="1"/>
    <col min="14867" max="14867" width="45.375" style="1" customWidth="1"/>
    <col min="14868" max="14868" width="8.625" style="1" customWidth="1"/>
    <col min="14869" max="14869" width="6" style="1" customWidth="1"/>
    <col min="14870" max="14870" width="15.625" style="1" customWidth="1"/>
    <col min="14871" max="14871" width="11.375" style="1" customWidth="1"/>
    <col min="14872" max="15105" width="9" style="1"/>
    <col min="15106" max="15106" width="4.25" style="1" customWidth="1"/>
    <col min="15107" max="15107" width="6" style="1" customWidth="1"/>
    <col min="15108" max="15108" width="5.875" style="1" customWidth="1"/>
    <col min="15109" max="15109" width="0" style="1" hidden="1" customWidth="1"/>
    <col min="15110" max="15110" width="7.875" style="1" customWidth="1"/>
    <col min="15111" max="15111" width="9.5" style="1" customWidth="1"/>
    <col min="15112" max="15112" width="4.875" style="1" customWidth="1"/>
    <col min="15113" max="15113" width="6.875" style="1" customWidth="1"/>
    <col min="15114" max="15114" width="6.75" style="1" customWidth="1"/>
    <col min="15115" max="15115" width="6" style="1" customWidth="1"/>
    <col min="15116" max="15116" width="13" style="1" customWidth="1"/>
    <col min="15117" max="15117" width="4.25" style="1" customWidth="1"/>
    <col min="15118" max="15118" width="5.875" style="1" customWidth="1"/>
    <col min="15119" max="15119" width="27.75" style="1" customWidth="1"/>
    <col min="15120" max="15120" width="14.875" style="1" customWidth="1"/>
    <col min="15121" max="15121" width="9.375" style="1" customWidth="1"/>
    <col min="15122" max="15122" width="7.625" style="1" customWidth="1"/>
    <col min="15123" max="15123" width="45.375" style="1" customWidth="1"/>
    <col min="15124" max="15124" width="8.625" style="1" customWidth="1"/>
    <col min="15125" max="15125" width="6" style="1" customWidth="1"/>
    <col min="15126" max="15126" width="15.625" style="1" customWidth="1"/>
    <col min="15127" max="15127" width="11.375" style="1" customWidth="1"/>
    <col min="15128" max="15361" width="9" style="1"/>
    <col min="15362" max="15362" width="4.25" style="1" customWidth="1"/>
    <col min="15363" max="15363" width="6" style="1" customWidth="1"/>
    <col min="15364" max="15364" width="5.875" style="1" customWidth="1"/>
    <col min="15365" max="15365" width="0" style="1" hidden="1" customWidth="1"/>
    <col min="15366" max="15366" width="7.875" style="1" customWidth="1"/>
    <col min="15367" max="15367" width="9.5" style="1" customWidth="1"/>
    <col min="15368" max="15368" width="4.875" style="1" customWidth="1"/>
    <col min="15369" max="15369" width="6.875" style="1" customWidth="1"/>
    <col min="15370" max="15370" width="6.75" style="1" customWidth="1"/>
    <col min="15371" max="15371" width="6" style="1" customWidth="1"/>
    <col min="15372" max="15372" width="13" style="1" customWidth="1"/>
    <col min="15373" max="15373" width="4.25" style="1" customWidth="1"/>
    <col min="15374" max="15374" width="5.875" style="1" customWidth="1"/>
    <col min="15375" max="15375" width="27.75" style="1" customWidth="1"/>
    <col min="15376" max="15376" width="14.875" style="1" customWidth="1"/>
    <col min="15377" max="15377" width="9.375" style="1" customWidth="1"/>
    <col min="15378" max="15378" width="7.625" style="1" customWidth="1"/>
    <col min="15379" max="15379" width="45.375" style="1" customWidth="1"/>
    <col min="15380" max="15380" width="8.625" style="1" customWidth="1"/>
    <col min="15381" max="15381" width="6" style="1" customWidth="1"/>
    <col min="15382" max="15382" width="15.625" style="1" customWidth="1"/>
    <col min="15383" max="15383" width="11.375" style="1" customWidth="1"/>
    <col min="15384" max="15617" width="9" style="1"/>
    <col min="15618" max="15618" width="4.25" style="1" customWidth="1"/>
    <col min="15619" max="15619" width="6" style="1" customWidth="1"/>
    <col min="15620" max="15620" width="5.875" style="1" customWidth="1"/>
    <col min="15621" max="15621" width="0" style="1" hidden="1" customWidth="1"/>
    <col min="15622" max="15622" width="7.875" style="1" customWidth="1"/>
    <col min="15623" max="15623" width="9.5" style="1" customWidth="1"/>
    <col min="15624" max="15624" width="4.875" style="1" customWidth="1"/>
    <col min="15625" max="15625" width="6.875" style="1" customWidth="1"/>
    <col min="15626" max="15626" width="6.75" style="1" customWidth="1"/>
    <col min="15627" max="15627" width="6" style="1" customWidth="1"/>
    <col min="15628" max="15628" width="13" style="1" customWidth="1"/>
    <col min="15629" max="15629" width="4.25" style="1" customWidth="1"/>
    <col min="15630" max="15630" width="5.875" style="1" customWidth="1"/>
    <col min="15631" max="15631" width="27.75" style="1" customWidth="1"/>
    <col min="15632" max="15632" width="14.875" style="1" customWidth="1"/>
    <col min="15633" max="15633" width="9.375" style="1" customWidth="1"/>
    <col min="15634" max="15634" width="7.625" style="1" customWidth="1"/>
    <col min="15635" max="15635" width="45.375" style="1" customWidth="1"/>
    <col min="15636" max="15636" width="8.625" style="1" customWidth="1"/>
    <col min="15637" max="15637" width="6" style="1" customWidth="1"/>
    <col min="15638" max="15638" width="15.625" style="1" customWidth="1"/>
    <col min="15639" max="15639" width="11.375" style="1" customWidth="1"/>
    <col min="15640" max="15873" width="9" style="1"/>
    <col min="15874" max="15874" width="4.25" style="1" customWidth="1"/>
    <col min="15875" max="15875" width="6" style="1" customWidth="1"/>
    <col min="15876" max="15876" width="5.875" style="1" customWidth="1"/>
    <col min="15877" max="15877" width="0" style="1" hidden="1" customWidth="1"/>
    <col min="15878" max="15878" width="7.875" style="1" customWidth="1"/>
    <col min="15879" max="15879" width="9.5" style="1" customWidth="1"/>
    <col min="15880" max="15880" width="4.875" style="1" customWidth="1"/>
    <col min="15881" max="15881" width="6.875" style="1" customWidth="1"/>
    <col min="15882" max="15882" width="6.75" style="1" customWidth="1"/>
    <col min="15883" max="15883" width="6" style="1" customWidth="1"/>
    <col min="15884" max="15884" width="13" style="1" customWidth="1"/>
    <col min="15885" max="15885" width="4.25" style="1" customWidth="1"/>
    <col min="15886" max="15886" width="5.875" style="1" customWidth="1"/>
    <col min="15887" max="15887" width="27.75" style="1" customWidth="1"/>
    <col min="15888" max="15888" width="14.875" style="1" customWidth="1"/>
    <col min="15889" max="15889" width="9.375" style="1" customWidth="1"/>
    <col min="15890" max="15890" width="7.625" style="1" customWidth="1"/>
    <col min="15891" max="15891" width="45.375" style="1" customWidth="1"/>
    <col min="15892" max="15892" width="8.625" style="1" customWidth="1"/>
    <col min="15893" max="15893" width="6" style="1" customWidth="1"/>
    <col min="15894" max="15894" width="15.625" style="1" customWidth="1"/>
    <col min="15895" max="15895" width="11.375" style="1" customWidth="1"/>
    <col min="15896" max="16129" width="9" style="1"/>
    <col min="16130" max="16130" width="4.25" style="1" customWidth="1"/>
    <col min="16131" max="16131" width="6" style="1" customWidth="1"/>
    <col min="16132" max="16132" width="5.875" style="1" customWidth="1"/>
    <col min="16133" max="16133" width="0" style="1" hidden="1" customWidth="1"/>
    <col min="16134" max="16134" width="7.875" style="1" customWidth="1"/>
    <col min="16135" max="16135" width="9.5" style="1" customWidth="1"/>
    <col min="16136" max="16136" width="4.875" style="1" customWidth="1"/>
    <col min="16137" max="16137" width="6.875" style="1" customWidth="1"/>
    <col min="16138" max="16138" width="6.75" style="1" customWidth="1"/>
    <col min="16139" max="16139" width="6" style="1" customWidth="1"/>
    <col min="16140" max="16140" width="13" style="1" customWidth="1"/>
    <col min="16141" max="16141" width="4.25" style="1" customWidth="1"/>
    <col min="16142" max="16142" width="5.875" style="1" customWidth="1"/>
    <col min="16143" max="16143" width="27.75" style="1" customWidth="1"/>
    <col min="16144" max="16144" width="14.875" style="1" customWidth="1"/>
    <col min="16145" max="16145" width="9.375" style="1" customWidth="1"/>
    <col min="16146" max="16146" width="7.625" style="1" customWidth="1"/>
    <col min="16147" max="16147" width="45.375" style="1" customWidth="1"/>
    <col min="16148" max="16148" width="8.625" style="1" customWidth="1"/>
    <col min="16149" max="16149" width="6" style="1" customWidth="1"/>
    <col min="16150" max="16150" width="15.625" style="1" customWidth="1"/>
    <col min="16151" max="16151" width="11.375" style="1" customWidth="1"/>
    <col min="16152" max="16384" width="9" style="1"/>
  </cols>
  <sheetData>
    <row r="1" spans="1:24" ht="54.75" customHeight="1" thickBot="1" x14ac:dyDescent="0.2">
      <c r="A1" s="23" t="s">
        <v>0</v>
      </c>
      <c r="B1" s="23"/>
      <c r="C1" s="23"/>
      <c r="D1" s="23"/>
      <c r="E1" s="23"/>
      <c r="F1" s="23"/>
      <c r="G1" s="23"/>
      <c r="H1" s="23"/>
      <c r="I1" s="23"/>
      <c r="J1" s="23"/>
      <c r="K1" s="23"/>
      <c r="L1" s="23"/>
      <c r="M1" s="23"/>
      <c r="N1" s="23"/>
      <c r="O1" s="23"/>
      <c r="P1" s="23"/>
      <c r="Q1" s="23"/>
      <c r="R1" s="23"/>
      <c r="S1" s="23"/>
      <c r="T1" s="23"/>
      <c r="U1" s="23"/>
      <c r="V1" s="23"/>
      <c r="W1" s="23"/>
    </row>
    <row r="2" spans="1:24" ht="35.25" customHeight="1" x14ac:dyDescent="0.15">
      <c r="A2" s="24" t="s">
        <v>1</v>
      </c>
      <c r="B2" s="29" t="s">
        <v>38</v>
      </c>
      <c r="C2" s="26" t="s">
        <v>2</v>
      </c>
      <c r="D2" s="26" t="s">
        <v>3</v>
      </c>
      <c r="E2" s="29" t="s">
        <v>4</v>
      </c>
      <c r="F2" s="31" t="s">
        <v>5</v>
      </c>
      <c r="G2" s="33" t="s">
        <v>6</v>
      </c>
      <c r="H2" s="26" t="s">
        <v>7</v>
      </c>
      <c r="I2" s="26"/>
      <c r="J2" s="26" t="s">
        <v>8</v>
      </c>
      <c r="K2" s="26" t="s">
        <v>9</v>
      </c>
      <c r="L2" s="26"/>
      <c r="M2" s="45" t="s">
        <v>10</v>
      </c>
      <c r="N2" s="46"/>
      <c r="O2" s="47" t="s">
        <v>11</v>
      </c>
      <c r="P2" s="47" t="s">
        <v>12</v>
      </c>
      <c r="Q2" s="36" t="s">
        <v>13</v>
      </c>
      <c r="R2" s="36" t="s">
        <v>14</v>
      </c>
      <c r="S2" s="36" t="s">
        <v>15</v>
      </c>
      <c r="T2" s="36" t="s">
        <v>16</v>
      </c>
      <c r="U2" s="36" t="s">
        <v>17</v>
      </c>
      <c r="V2" s="36" t="s">
        <v>18</v>
      </c>
      <c r="W2" s="39" t="s">
        <v>19</v>
      </c>
    </row>
    <row r="3" spans="1:24" ht="41.25" customHeight="1" x14ac:dyDescent="0.15">
      <c r="A3" s="25"/>
      <c r="B3" s="30"/>
      <c r="C3" s="27"/>
      <c r="D3" s="27"/>
      <c r="E3" s="30"/>
      <c r="F3" s="32"/>
      <c r="G3" s="34"/>
      <c r="H3" s="28" t="s">
        <v>20</v>
      </c>
      <c r="I3" s="27" t="s">
        <v>21</v>
      </c>
      <c r="J3" s="27"/>
      <c r="K3" s="27"/>
      <c r="L3" s="27"/>
      <c r="M3" s="43" t="s">
        <v>22</v>
      </c>
      <c r="N3" s="44"/>
      <c r="O3" s="48"/>
      <c r="P3" s="48"/>
      <c r="Q3" s="37"/>
      <c r="R3" s="37"/>
      <c r="S3" s="37"/>
      <c r="T3" s="37"/>
      <c r="U3" s="37"/>
      <c r="V3" s="37"/>
      <c r="W3" s="40"/>
    </row>
    <row r="4" spans="1:24" ht="60" customHeight="1" x14ac:dyDescent="0.15">
      <c r="A4" s="25"/>
      <c r="B4" s="42"/>
      <c r="C4" s="28"/>
      <c r="D4" s="28"/>
      <c r="E4" s="30"/>
      <c r="F4" s="33"/>
      <c r="G4" s="35"/>
      <c r="H4" s="30"/>
      <c r="I4" s="28"/>
      <c r="J4" s="28"/>
      <c r="K4" s="2" t="s">
        <v>23</v>
      </c>
      <c r="L4" s="3" t="s">
        <v>24</v>
      </c>
      <c r="M4" s="2" t="s">
        <v>25</v>
      </c>
      <c r="N4" s="2" t="s">
        <v>26</v>
      </c>
      <c r="O4" s="48"/>
      <c r="P4" s="48"/>
      <c r="Q4" s="38"/>
      <c r="R4" s="38"/>
      <c r="S4" s="38"/>
      <c r="T4" s="38"/>
      <c r="U4" s="38"/>
      <c r="V4" s="38"/>
      <c r="W4" s="41"/>
    </row>
    <row r="5" spans="1:24" s="9" customFormat="1" ht="67.5" customHeight="1" x14ac:dyDescent="0.15">
      <c r="A5" s="4">
        <v>1</v>
      </c>
      <c r="B5" s="4" t="s">
        <v>39</v>
      </c>
      <c r="C5" s="5" t="s">
        <v>27</v>
      </c>
      <c r="D5" s="5" t="s">
        <v>28</v>
      </c>
      <c r="E5" s="5" t="s">
        <v>29</v>
      </c>
      <c r="F5" s="6"/>
      <c r="G5" s="14" t="s">
        <v>37</v>
      </c>
      <c r="H5" s="11" t="s">
        <v>30</v>
      </c>
      <c r="I5" s="12" t="s">
        <v>40</v>
      </c>
      <c r="J5" s="20">
        <f>_xlfn.IFNA(VLOOKUP(C5,[1]教师及实验!$C$5:$P$330,8,FALSE),"")</f>
        <v>0</v>
      </c>
      <c r="K5" s="20">
        <f>_xlfn.IFNA(VLOOKUP(C5,[1]教师及实验!$C$5:$P$330,9,FALSE),"")</f>
        <v>0</v>
      </c>
      <c r="L5" s="20">
        <f>_xlfn.IFNA(VLOOKUP(C5,[1]教师及实验!$C$5:$P$330,10,FALSE),"")</f>
        <v>0</v>
      </c>
      <c r="M5" s="20">
        <f>_xlfn.IFNA(VLOOKUP(C5,[1]教师及实验!$C$5:$P$330,11,FALSE),"")</f>
        <v>0</v>
      </c>
      <c r="N5" s="20">
        <f>_xlfn.IFNA(VLOOKUP(C5,[1]教师及实验!$C$5:$P$330,12,FALSE),"")</f>
        <v>0</v>
      </c>
      <c r="O5" s="21">
        <f>_xlfn.IFNA(VLOOKUP(C5,[1]教师及实验!$C$5:$P$330,13,FALSE),"")</f>
        <v>0</v>
      </c>
      <c r="P5" s="21">
        <f>_xlfn.IFNA(VLOOKUP(C5,[1]教师及实验!$C$5:$P$330,14,FALSE),"")</f>
        <v>0</v>
      </c>
      <c r="Q5" s="16"/>
      <c r="R5" s="13"/>
      <c r="S5" s="18">
        <v>1</v>
      </c>
      <c r="T5" s="13"/>
      <c r="U5" s="13"/>
      <c r="V5" s="13"/>
      <c r="W5" s="8"/>
      <c r="X5" s="1"/>
    </row>
    <row r="6" spans="1:24" s="9" customFormat="1" ht="30" customHeight="1" x14ac:dyDescent="0.15">
      <c r="A6" s="4">
        <v>2</v>
      </c>
      <c r="B6" s="4" t="s">
        <v>39</v>
      </c>
      <c r="C6" s="5" t="str">
        <f>IF('[2]教师（实验技术）聘任申请人员基本情况一览表'!B5&lt;&gt;"",'[2]教师（实验技术）聘任申请人员基本情况一览表'!B5,"")</f>
        <v>12D162</v>
      </c>
      <c r="D6" s="5" t="str">
        <f>IF('[2]教师（实验技术）聘任申请人员基本情况一览表'!D5&lt;&gt;"",'[2]教师（实验技术）聘任申请人员基本情况一览表'!D5,"")</f>
        <v>薛征</v>
      </c>
      <c r="E6" s="5" t="str">
        <f>IF('[2]教师（实验技术）聘任申请人员基本情况一览表'!R5&lt;&gt;"",'[2]教师（实验技术）聘任申请人员基本情况一览表'!R5,"")</f>
        <v>副教授</v>
      </c>
      <c r="F6" s="6"/>
      <c r="G6" s="14">
        <f>IF(ISERROR(IF(VLOOKUP(C6,'[2]教师（实验技术）聘任申请人员基本情况一览表'!$B$3:$P$90,14,FALSE)="博士",VLOOKUP(C6,'[2]教师（实验技术）聘任申请人员基本情况一览表'!$B$3:$P$90,15,FALSE),"")),"",IF(VLOOKUP(C6,'[2]教师（实验技术）聘任申请人员基本情况一览表'!$B$3:$P$90,14,FALSE)="博士",VLOOKUP(C6,'[2]教师（实验技术）聘任申请人员基本情况一览表'!$B$3:$P$90,15,FALSE),""))</f>
        <v>41395</v>
      </c>
      <c r="H6" s="11" t="s">
        <v>31</v>
      </c>
      <c r="I6" s="11" t="s">
        <v>36</v>
      </c>
      <c r="J6" s="20">
        <f>_xlfn.IFNA(VLOOKUP(C6,[1]教师及实验!$C$5:$P$330,8,FALSE),"")</f>
        <v>0</v>
      </c>
      <c r="K6" s="20">
        <f>_xlfn.IFNA(VLOOKUP(C6,[1]教师及实验!$C$5:$P$330,9,FALSE),"")</f>
        <v>0</v>
      </c>
      <c r="L6" s="20">
        <f>_xlfn.IFNA(VLOOKUP(C6,[1]教师及实验!$C$5:$P$330,10,FALSE),"")</f>
        <v>0</v>
      </c>
      <c r="M6" s="20">
        <f>_xlfn.IFNA(VLOOKUP(C6,[1]教师及实验!$C$5:$P$330,11,FALSE),"")</f>
        <v>0</v>
      </c>
      <c r="N6" s="20">
        <f>_xlfn.IFNA(VLOOKUP(C6,[1]教师及实验!$C$5:$P$330,12,FALSE),"")</f>
        <v>0</v>
      </c>
      <c r="O6" s="21">
        <f>_xlfn.IFNA(VLOOKUP(C6,[1]教师及实验!$C$5:$P$330,13,FALSE),"")</f>
        <v>0</v>
      </c>
      <c r="P6" s="21" t="str">
        <f>_xlfn.IFNA(VLOOKUP(C6,[1]教师及实验!$C$5:$P$330,14,FALSE),"")</f>
        <v>1校通识教育课程改革项目排一</v>
      </c>
      <c r="Q6" s="16"/>
      <c r="R6" s="13"/>
      <c r="S6" s="13"/>
      <c r="T6" s="13"/>
      <c r="U6" s="22">
        <v>1</v>
      </c>
      <c r="V6" s="13"/>
      <c r="W6" s="19"/>
    </row>
    <row r="7" spans="1:24" s="9" customFormat="1" ht="30" customHeight="1" x14ac:dyDescent="0.15">
      <c r="A7" s="4">
        <v>3</v>
      </c>
      <c r="B7" s="4" t="s">
        <v>39</v>
      </c>
      <c r="C7" s="7" t="s">
        <v>32</v>
      </c>
      <c r="D7" s="7" t="s">
        <v>33</v>
      </c>
      <c r="E7" s="7" t="s">
        <v>34</v>
      </c>
      <c r="F7" s="6"/>
      <c r="G7" s="14">
        <f>IF(ISERROR(IF(VLOOKUP(C7,'[3]教师（实验技术）聘任申请人员基本情况一览表'!$B$3:$P$90,14,FALSE)="博士",VLOOKUP(C7,'[3]教师（实验技术）聘任申请人员基本情况一览表'!$B$3:$P$90,15,FALSE),"")),"",IF(VLOOKUP(C7,'[3]教师（实验技术）聘任申请人员基本情况一览表'!$B$3:$P$90,14,FALSE)="博士",VLOOKUP(C7,'[3]教师（实验技术）聘任申请人员基本情况一览表'!$B$3:$P$90,15,FALSE),""))</f>
        <v>41061</v>
      </c>
      <c r="H7" s="11" t="s">
        <v>35</v>
      </c>
      <c r="I7" s="11" t="s">
        <v>41</v>
      </c>
      <c r="J7" s="20" t="str">
        <f>_xlfn.IFNA(VLOOKUP(C7,[1]教师及实验!$C$5:$P$330,8,FALSE),"")</f>
        <v>1</v>
      </c>
      <c r="K7" s="20">
        <f>_xlfn.IFNA(VLOOKUP(C7,[1]教师及实验!$C$5:$P$330,9,FALSE),"")</f>
        <v>0</v>
      </c>
      <c r="L7" s="20">
        <f>_xlfn.IFNA(VLOOKUP(C7,[1]教师及实验!$C$5:$P$330,10,FALSE),"")</f>
        <v>0</v>
      </c>
      <c r="M7" s="20">
        <f>_xlfn.IFNA(VLOOKUP(C7,[1]教师及实验!$C$5:$P$330,11,FALSE),"")</f>
        <v>0</v>
      </c>
      <c r="N7" s="20">
        <f>_xlfn.IFNA(VLOOKUP(C7,[1]教师及实验!$C$5:$P$330,12,FALSE),"")</f>
        <v>0</v>
      </c>
      <c r="O7" s="21">
        <f>_xlfn.IFNA(VLOOKUP(C7,[1]教师及实验!$C$5:$P$330,13,FALSE),"")</f>
        <v>0</v>
      </c>
      <c r="P7" s="21">
        <f>_xlfn.IFNA(VLOOKUP(C7,[1]教师及实验!$C$5:$P$330,14,FALSE),"")</f>
        <v>0</v>
      </c>
      <c r="Q7" s="16"/>
      <c r="R7" s="13"/>
      <c r="S7" s="13"/>
      <c r="T7" s="13"/>
      <c r="U7" s="13"/>
      <c r="V7" s="13"/>
      <c r="W7" s="8"/>
    </row>
  </sheetData>
  <autoFilter ref="A2:X7">
    <filterColumn colId="7" showButton="0"/>
    <filterColumn colId="10" showButton="0"/>
    <filterColumn colId="12" showButton="0"/>
  </autoFilter>
  <sortState ref="A5:Z322">
    <sortCondition ref="D5:D322"/>
  </sortState>
  <mergeCells count="24">
    <mergeCell ref="R2:R4"/>
    <mergeCell ref="S2:S4"/>
    <mergeCell ref="B2:B4"/>
    <mergeCell ref="M3:N3"/>
    <mergeCell ref="M2:N2"/>
    <mergeCell ref="O2:O4"/>
    <mergeCell ref="P2:P4"/>
    <mergeCell ref="Q2:Q4"/>
    <mergeCell ref="A1:W1"/>
    <mergeCell ref="A2:A4"/>
    <mergeCell ref="C2:C4"/>
    <mergeCell ref="D2:D4"/>
    <mergeCell ref="E2:E4"/>
    <mergeCell ref="F2:F4"/>
    <mergeCell ref="G2:G4"/>
    <mergeCell ref="H2:I2"/>
    <mergeCell ref="J2:J4"/>
    <mergeCell ref="K2:L3"/>
    <mergeCell ref="T2:T4"/>
    <mergeCell ref="U2:U4"/>
    <mergeCell ref="V2:V4"/>
    <mergeCell ref="W2:W4"/>
    <mergeCell ref="H3:H4"/>
    <mergeCell ref="I3:I4"/>
  </mergeCells>
  <phoneticPr fontId="2" type="noConversion"/>
  <pageMargins left="0.23622047244094491" right="0.23622047244094491" top="0.74803149606299213" bottom="0.74803149606299213" header="0.31496062992125984" footer="0.31496062992125984"/>
  <pageSetup paperSize="8" scale="85" fitToHeight="0" orientation="landscape" r:id="rId1"/>
  <legacyDrawing r:id="rId2"/>
  <extLst>
    <ext xmlns:x14="http://schemas.microsoft.com/office/spreadsheetml/2009/9/main" uri="{CCE6A557-97BC-4b89-ADB6-D9C93CAAB3DF}">
      <x14:dataValidations xmlns:xm="http://schemas.microsoft.com/office/excel/2006/main" count="1">
        <x14:dataValidation type="date" allowBlank="1" showInputMessage="1" showErrorMessage="1">
          <x14:formula1>
            <xm:f>20880</xm:f>
          </x14:formula1>
          <x14:formula2>
            <xm:f>42735</xm:f>
          </x14:formula2>
          <xm:sqref>F65415 JB65415 SX65415 ACT65415 AMP65415 AWL65415 BGH65415 BQD65415 BZZ65415 CJV65415 CTR65415 DDN65415 DNJ65415 DXF65415 EHB65415 EQX65415 FAT65415 FKP65415 FUL65415 GEH65415 GOD65415 GXZ65415 HHV65415 HRR65415 IBN65415 ILJ65415 IVF65415 JFB65415 JOX65415 JYT65415 KIP65415 KSL65415 LCH65415 LMD65415 LVZ65415 MFV65415 MPR65415 MZN65415 NJJ65415 NTF65415 ODB65415 OMX65415 OWT65415 PGP65415 PQL65415 QAH65415 QKD65415 QTZ65415 RDV65415 RNR65415 RXN65415 SHJ65415 SRF65415 TBB65415 TKX65415 TUT65415 UEP65415 UOL65415 UYH65415 VID65415 VRZ65415 WBV65415 WLR65415 WVN65415 F130951 JB130951 SX130951 ACT130951 AMP130951 AWL130951 BGH130951 BQD130951 BZZ130951 CJV130951 CTR130951 DDN130951 DNJ130951 DXF130951 EHB130951 EQX130951 FAT130951 FKP130951 FUL130951 GEH130951 GOD130951 GXZ130951 HHV130951 HRR130951 IBN130951 ILJ130951 IVF130951 JFB130951 JOX130951 JYT130951 KIP130951 KSL130951 LCH130951 LMD130951 LVZ130951 MFV130951 MPR130951 MZN130951 NJJ130951 NTF130951 ODB130951 OMX130951 OWT130951 PGP130951 PQL130951 QAH130951 QKD130951 QTZ130951 RDV130951 RNR130951 RXN130951 SHJ130951 SRF130951 TBB130951 TKX130951 TUT130951 UEP130951 UOL130951 UYH130951 VID130951 VRZ130951 WBV130951 WLR130951 WVN130951 F196487 JB196487 SX196487 ACT196487 AMP196487 AWL196487 BGH196487 BQD196487 BZZ196487 CJV196487 CTR196487 DDN196487 DNJ196487 DXF196487 EHB196487 EQX196487 FAT196487 FKP196487 FUL196487 GEH196487 GOD196487 GXZ196487 HHV196487 HRR196487 IBN196487 ILJ196487 IVF196487 JFB196487 JOX196487 JYT196487 KIP196487 KSL196487 LCH196487 LMD196487 LVZ196487 MFV196487 MPR196487 MZN196487 NJJ196487 NTF196487 ODB196487 OMX196487 OWT196487 PGP196487 PQL196487 QAH196487 QKD196487 QTZ196487 RDV196487 RNR196487 RXN196487 SHJ196487 SRF196487 TBB196487 TKX196487 TUT196487 UEP196487 UOL196487 UYH196487 VID196487 VRZ196487 WBV196487 WLR196487 WVN196487 F262023 JB262023 SX262023 ACT262023 AMP262023 AWL262023 BGH262023 BQD262023 BZZ262023 CJV262023 CTR262023 DDN262023 DNJ262023 DXF262023 EHB262023 EQX262023 FAT262023 FKP262023 FUL262023 GEH262023 GOD262023 GXZ262023 HHV262023 HRR262023 IBN262023 ILJ262023 IVF262023 JFB262023 JOX262023 JYT262023 KIP262023 KSL262023 LCH262023 LMD262023 LVZ262023 MFV262023 MPR262023 MZN262023 NJJ262023 NTF262023 ODB262023 OMX262023 OWT262023 PGP262023 PQL262023 QAH262023 QKD262023 QTZ262023 RDV262023 RNR262023 RXN262023 SHJ262023 SRF262023 TBB262023 TKX262023 TUT262023 UEP262023 UOL262023 UYH262023 VID262023 VRZ262023 WBV262023 WLR262023 WVN262023 F327559 JB327559 SX327559 ACT327559 AMP327559 AWL327559 BGH327559 BQD327559 BZZ327559 CJV327559 CTR327559 DDN327559 DNJ327559 DXF327559 EHB327559 EQX327559 FAT327559 FKP327559 FUL327559 GEH327559 GOD327559 GXZ327559 HHV327559 HRR327559 IBN327559 ILJ327559 IVF327559 JFB327559 JOX327559 JYT327559 KIP327559 KSL327559 LCH327559 LMD327559 LVZ327559 MFV327559 MPR327559 MZN327559 NJJ327559 NTF327559 ODB327559 OMX327559 OWT327559 PGP327559 PQL327559 QAH327559 QKD327559 QTZ327559 RDV327559 RNR327559 RXN327559 SHJ327559 SRF327559 TBB327559 TKX327559 TUT327559 UEP327559 UOL327559 UYH327559 VID327559 VRZ327559 WBV327559 WLR327559 WVN327559 F393095 JB393095 SX393095 ACT393095 AMP393095 AWL393095 BGH393095 BQD393095 BZZ393095 CJV393095 CTR393095 DDN393095 DNJ393095 DXF393095 EHB393095 EQX393095 FAT393095 FKP393095 FUL393095 GEH393095 GOD393095 GXZ393095 HHV393095 HRR393095 IBN393095 ILJ393095 IVF393095 JFB393095 JOX393095 JYT393095 KIP393095 KSL393095 LCH393095 LMD393095 LVZ393095 MFV393095 MPR393095 MZN393095 NJJ393095 NTF393095 ODB393095 OMX393095 OWT393095 PGP393095 PQL393095 QAH393095 QKD393095 QTZ393095 RDV393095 RNR393095 RXN393095 SHJ393095 SRF393095 TBB393095 TKX393095 TUT393095 UEP393095 UOL393095 UYH393095 VID393095 VRZ393095 WBV393095 WLR393095 WVN393095 F458631 JB458631 SX458631 ACT458631 AMP458631 AWL458631 BGH458631 BQD458631 BZZ458631 CJV458631 CTR458631 DDN458631 DNJ458631 DXF458631 EHB458631 EQX458631 FAT458631 FKP458631 FUL458631 GEH458631 GOD458631 GXZ458631 HHV458631 HRR458631 IBN458631 ILJ458631 IVF458631 JFB458631 JOX458631 JYT458631 KIP458631 KSL458631 LCH458631 LMD458631 LVZ458631 MFV458631 MPR458631 MZN458631 NJJ458631 NTF458631 ODB458631 OMX458631 OWT458631 PGP458631 PQL458631 QAH458631 QKD458631 QTZ458631 RDV458631 RNR458631 RXN458631 SHJ458631 SRF458631 TBB458631 TKX458631 TUT458631 UEP458631 UOL458631 UYH458631 VID458631 VRZ458631 WBV458631 WLR458631 WVN458631 F524167 JB524167 SX524167 ACT524167 AMP524167 AWL524167 BGH524167 BQD524167 BZZ524167 CJV524167 CTR524167 DDN524167 DNJ524167 DXF524167 EHB524167 EQX524167 FAT524167 FKP524167 FUL524167 GEH524167 GOD524167 GXZ524167 HHV524167 HRR524167 IBN524167 ILJ524167 IVF524167 JFB524167 JOX524167 JYT524167 KIP524167 KSL524167 LCH524167 LMD524167 LVZ524167 MFV524167 MPR524167 MZN524167 NJJ524167 NTF524167 ODB524167 OMX524167 OWT524167 PGP524167 PQL524167 QAH524167 QKD524167 QTZ524167 RDV524167 RNR524167 RXN524167 SHJ524167 SRF524167 TBB524167 TKX524167 TUT524167 UEP524167 UOL524167 UYH524167 VID524167 VRZ524167 WBV524167 WLR524167 WVN524167 F589703 JB589703 SX589703 ACT589703 AMP589703 AWL589703 BGH589703 BQD589703 BZZ589703 CJV589703 CTR589703 DDN589703 DNJ589703 DXF589703 EHB589703 EQX589703 FAT589703 FKP589703 FUL589703 GEH589703 GOD589703 GXZ589703 HHV589703 HRR589703 IBN589703 ILJ589703 IVF589703 JFB589703 JOX589703 JYT589703 KIP589703 KSL589703 LCH589703 LMD589703 LVZ589703 MFV589703 MPR589703 MZN589703 NJJ589703 NTF589703 ODB589703 OMX589703 OWT589703 PGP589703 PQL589703 QAH589703 QKD589703 QTZ589703 RDV589703 RNR589703 RXN589703 SHJ589703 SRF589703 TBB589703 TKX589703 TUT589703 UEP589703 UOL589703 UYH589703 VID589703 VRZ589703 WBV589703 WLR589703 WVN589703 F655239 JB655239 SX655239 ACT655239 AMP655239 AWL655239 BGH655239 BQD655239 BZZ655239 CJV655239 CTR655239 DDN655239 DNJ655239 DXF655239 EHB655239 EQX655239 FAT655239 FKP655239 FUL655239 GEH655239 GOD655239 GXZ655239 HHV655239 HRR655239 IBN655239 ILJ655239 IVF655239 JFB655239 JOX655239 JYT655239 KIP655239 KSL655239 LCH655239 LMD655239 LVZ655239 MFV655239 MPR655239 MZN655239 NJJ655239 NTF655239 ODB655239 OMX655239 OWT655239 PGP655239 PQL655239 QAH655239 QKD655239 QTZ655239 RDV655239 RNR655239 RXN655239 SHJ655239 SRF655239 TBB655239 TKX655239 TUT655239 UEP655239 UOL655239 UYH655239 VID655239 VRZ655239 WBV655239 WLR655239 WVN655239 F720775 JB720775 SX720775 ACT720775 AMP720775 AWL720775 BGH720775 BQD720775 BZZ720775 CJV720775 CTR720775 DDN720775 DNJ720775 DXF720775 EHB720775 EQX720775 FAT720775 FKP720775 FUL720775 GEH720775 GOD720775 GXZ720775 HHV720775 HRR720775 IBN720775 ILJ720775 IVF720775 JFB720775 JOX720775 JYT720775 KIP720775 KSL720775 LCH720775 LMD720775 LVZ720775 MFV720775 MPR720775 MZN720775 NJJ720775 NTF720775 ODB720775 OMX720775 OWT720775 PGP720775 PQL720775 QAH720775 QKD720775 QTZ720775 RDV720775 RNR720775 RXN720775 SHJ720775 SRF720775 TBB720775 TKX720775 TUT720775 UEP720775 UOL720775 UYH720775 VID720775 VRZ720775 WBV720775 WLR720775 WVN720775 F786311 JB786311 SX786311 ACT786311 AMP786311 AWL786311 BGH786311 BQD786311 BZZ786311 CJV786311 CTR786311 DDN786311 DNJ786311 DXF786311 EHB786311 EQX786311 FAT786311 FKP786311 FUL786311 GEH786311 GOD786311 GXZ786311 HHV786311 HRR786311 IBN786311 ILJ786311 IVF786311 JFB786311 JOX786311 JYT786311 KIP786311 KSL786311 LCH786311 LMD786311 LVZ786311 MFV786311 MPR786311 MZN786311 NJJ786311 NTF786311 ODB786311 OMX786311 OWT786311 PGP786311 PQL786311 QAH786311 QKD786311 QTZ786311 RDV786311 RNR786311 RXN786311 SHJ786311 SRF786311 TBB786311 TKX786311 TUT786311 UEP786311 UOL786311 UYH786311 VID786311 VRZ786311 WBV786311 WLR786311 WVN786311 F851847 JB851847 SX851847 ACT851847 AMP851847 AWL851847 BGH851847 BQD851847 BZZ851847 CJV851847 CTR851847 DDN851847 DNJ851847 DXF851847 EHB851847 EQX851847 FAT851847 FKP851847 FUL851847 GEH851847 GOD851847 GXZ851847 HHV851847 HRR851847 IBN851847 ILJ851847 IVF851847 JFB851847 JOX851847 JYT851847 KIP851847 KSL851847 LCH851847 LMD851847 LVZ851847 MFV851847 MPR851847 MZN851847 NJJ851847 NTF851847 ODB851847 OMX851847 OWT851847 PGP851847 PQL851847 QAH851847 QKD851847 QTZ851847 RDV851847 RNR851847 RXN851847 SHJ851847 SRF851847 TBB851847 TKX851847 TUT851847 UEP851847 UOL851847 UYH851847 VID851847 VRZ851847 WBV851847 WLR851847 WVN851847 F917383 JB917383 SX917383 ACT917383 AMP917383 AWL917383 BGH917383 BQD917383 BZZ917383 CJV917383 CTR917383 DDN917383 DNJ917383 DXF917383 EHB917383 EQX917383 FAT917383 FKP917383 FUL917383 GEH917383 GOD917383 GXZ917383 HHV917383 HRR917383 IBN917383 ILJ917383 IVF917383 JFB917383 JOX917383 JYT917383 KIP917383 KSL917383 LCH917383 LMD917383 LVZ917383 MFV917383 MPR917383 MZN917383 NJJ917383 NTF917383 ODB917383 OMX917383 OWT917383 PGP917383 PQL917383 QAH917383 QKD917383 QTZ917383 RDV917383 RNR917383 RXN917383 SHJ917383 SRF917383 TBB917383 TKX917383 TUT917383 UEP917383 UOL917383 UYH917383 VID917383 VRZ917383 WBV917383 WLR917383 WVN917383 F982919 JB982919 SX982919 ACT982919 AMP982919 AWL982919 BGH982919 BQD982919 BZZ982919 CJV982919 CTR982919 DDN982919 DNJ982919 DXF982919 EHB982919 EQX982919 FAT982919 FKP982919 FUL982919 GEH982919 GOD982919 GXZ982919 HHV982919 HRR982919 IBN982919 ILJ982919 IVF982919 JFB982919 JOX982919 JYT982919 KIP982919 KSL982919 LCH982919 LMD982919 LVZ982919 MFV982919 MPR982919 MZN982919 NJJ982919 NTF982919 ODB982919 OMX982919 OWT982919 PGP982919 PQL982919 QAH982919 QKD982919 QTZ982919 RDV982919 RNR982919 RXN982919 SHJ982919 SRF982919 TBB982919 TKX982919 TUT982919 UEP982919 UOL982919 UYH982919 VID982919 VRZ982919 WBV982919 WLR982919 WVN982919 F65427 JB65427 SX65427 ACT65427 AMP65427 AWL65427 BGH65427 BQD65427 BZZ65427 CJV65427 CTR65427 DDN65427 DNJ65427 DXF65427 EHB65427 EQX65427 FAT65427 FKP65427 FUL65427 GEH65427 GOD65427 GXZ65427 HHV65427 HRR65427 IBN65427 ILJ65427 IVF65427 JFB65427 JOX65427 JYT65427 KIP65427 KSL65427 LCH65427 LMD65427 LVZ65427 MFV65427 MPR65427 MZN65427 NJJ65427 NTF65427 ODB65427 OMX65427 OWT65427 PGP65427 PQL65427 QAH65427 QKD65427 QTZ65427 RDV65427 RNR65427 RXN65427 SHJ65427 SRF65427 TBB65427 TKX65427 TUT65427 UEP65427 UOL65427 UYH65427 VID65427 VRZ65427 WBV65427 WLR65427 WVN65427 F130963 JB130963 SX130963 ACT130963 AMP130963 AWL130963 BGH130963 BQD130963 BZZ130963 CJV130963 CTR130963 DDN130963 DNJ130963 DXF130963 EHB130963 EQX130963 FAT130963 FKP130963 FUL130963 GEH130963 GOD130963 GXZ130963 HHV130963 HRR130963 IBN130963 ILJ130963 IVF130963 JFB130963 JOX130963 JYT130963 KIP130963 KSL130963 LCH130963 LMD130963 LVZ130963 MFV130963 MPR130963 MZN130963 NJJ130963 NTF130963 ODB130963 OMX130963 OWT130963 PGP130963 PQL130963 QAH130963 QKD130963 QTZ130963 RDV130963 RNR130963 RXN130963 SHJ130963 SRF130963 TBB130963 TKX130963 TUT130963 UEP130963 UOL130963 UYH130963 VID130963 VRZ130963 WBV130963 WLR130963 WVN130963 F196499 JB196499 SX196499 ACT196499 AMP196499 AWL196499 BGH196499 BQD196499 BZZ196499 CJV196499 CTR196499 DDN196499 DNJ196499 DXF196499 EHB196499 EQX196499 FAT196499 FKP196499 FUL196499 GEH196499 GOD196499 GXZ196499 HHV196499 HRR196499 IBN196499 ILJ196499 IVF196499 JFB196499 JOX196499 JYT196499 KIP196499 KSL196499 LCH196499 LMD196499 LVZ196499 MFV196499 MPR196499 MZN196499 NJJ196499 NTF196499 ODB196499 OMX196499 OWT196499 PGP196499 PQL196499 QAH196499 QKD196499 QTZ196499 RDV196499 RNR196499 RXN196499 SHJ196499 SRF196499 TBB196499 TKX196499 TUT196499 UEP196499 UOL196499 UYH196499 VID196499 VRZ196499 WBV196499 WLR196499 WVN196499 F262035 JB262035 SX262035 ACT262035 AMP262035 AWL262035 BGH262035 BQD262035 BZZ262035 CJV262035 CTR262035 DDN262035 DNJ262035 DXF262035 EHB262035 EQX262035 FAT262035 FKP262035 FUL262035 GEH262035 GOD262035 GXZ262035 HHV262035 HRR262035 IBN262035 ILJ262035 IVF262035 JFB262035 JOX262035 JYT262035 KIP262035 KSL262035 LCH262035 LMD262035 LVZ262035 MFV262035 MPR262035 MZN262035 NJJ262035 NTF262035 ODB262035 OMX262035 OWT262035 PGP262035 PQL262035 QAH262035 QKD262035 QTZ262035 RDV262035 RNR262035 RXN262035 SHJ262035 SRF262035 TBB262035 TKX262035 TUT262035 UEP262035 UOL262035 UYH262035 VID262035 VRZ262035 WBV262035 WLR262035 WVN262035 F327571 JB327571 SX327571 ACT327571 AMP327571 AWL327571 BGH327571 BQD327571 BZZ327571 CJV327571 CTR327571 DDN327571 DNJ327571 DXF327571 EHB327571 EQX327571 FAT327571 FKP327571 FUL327571 GEH327571 GOD327571 GXZ327571 HHV327571 HRR327571 IBN327571 ILJ327571 IVF327571 JFB327571 JOX327571 JYT327571 KIP327571 KSL327571 LCH327571 LMD327571 LVZ327571 MFV327571 MPR327571 MZN327571 NJJ327571 NTF327571 ODB327571 OMX327571 OWT327571 PGP327571 PQL327571 QAH327571 QKD327571 QTZ327571 RDV327571 RNR327571 RXN327571 SHJ327571 SRF327571 TBB327571 TKX327571 TUT327571 UEP327571 UOL327571 UYH327571 VID327571 VRZ327571 WBV327571 WLR327571 WVN327571 F393107 JB393107 SX393107 ACT393107 AMP393107 AWL393107 BGH393107 BQD393107 BZZ393107 CJV393107 CTR393107 DDN393107 DNJ393107 DXF393107 EHB393107 EQX393107 FAT393107 FKP393107 FUL393107 GEH393107 GOD393107 GXZ393107 HHV393107 HRR393107 IBN393107 ILJ393107 IVF393107 JFB393107 JOX393107 JYT393107 KIP393107 KSL393107 LCH393107 LMD393107 LVZ393107 MFV393107 MPR393107 MZN393107 NJJ393107 NTF393107 ODB393107 OMX393107 OWT393107 PGP393107 PQL393107 QAH393107 QKD393107 QTZ393107 RDV393107 RNR393107 RXN393107 SHJ393107 SRF393107 TBB393107 TKX393107 TUT393107 UEP393107 UOL393107 UYH393107 VID393107 VRZ393107 WBV393107 WLR393107 WVN393107 F458643 JB458643 SX458643 ACT458643 AMP458643 AWL458643 BGH458643 BQD458643 BZZ458643 CJV458643 CTR458643 DDN458643 DNJ458643 DXF458643 EHB458643 EQX458643 FAT458643 FKP458643 FUL458643 GEH458643 GOD458643 GXZ458643 HHV458643 HRR458643 IBN458643 ILJ458643 IVF458643 JFB458643 JOX458643 JYT458643 KIP458643 KSL458643 LCH458643 LMD458643 LVZ458643 MFV458643 MPR458643 MZN458643 NJJ458643 NTF458643 ODB458643 OMX458643 OWT458643 PGP458643 PQL458643 QAH458643 QKD458643 QTZ458643 RDV458643 RNR458643 RXN458643 SHJ458643 SRF458643 TBB458643 TKX458643 TUT458643 UEP458643 UOL458643 UYH458643 VID458643 VRZ458643 WBV458643 WLR458643 WVN458643 F524179 JB524179 SX524179 ACT524179 AMP524179 AWL524179 BGH524179 BQD524179 BZZ524179 CJV524179 CTR524179 DDN524179 DNJ524179 DXF524179 EHB524179 EQX524179 FAT524179 FKP524179 FUL524179 GEH524179 GOD524179 GXZ524179 HHV524179 HRR524179 IBN524179 ILJ524179 IVF524179 JFB524179 JOX524179 JYT524179 KIP524179 KSL524179 LCH524179 LMD524179 LVZ524179 MFV524179 MPR524179 MZN524179 NJJ524179 NTF524179 ODB524179 OMX524179 OWT524179 PGP524179 PQL524179 QAH524179 QKD524179 QTZ524179 RDV524179 RNR524179 RXN524179 SHJ524179 SRF524179 TBB524179 TKX524179 TUT524179 UEP524179 UOL524179 UYH524179 VID524179 VRZ524179 WBV524179 WLR524179 WVN524179 F589715 JB589715 SX589715 ACT589715 AMP589715 AWL589715 BGH589715 BQD589715 BZZ589715 CJV589715 CTR589715 DDN589715 DNJ589715 DXF589715 EHB589715 EQX589715 FAT589715 FKP589715 FUL589715 GEH589715 GOD589715 GXZ589715 HHV589715 HRR589715 IBN589715 ILJ589715 IVF589715 JFB589715 JOX589715 JYT589715 KIP589715 KSL589715 LCH589715 LMD589715 LVZ589715 MFV589715 MPR589715 MZN589715 NJJ589715 NTF589715 ODB589715 OMX589715 OWT589715 PGP589715 PQL589715 QAH589715 QKD589715 QTZ589715 RDV589715 RNR589715 RXN589715 SHJ589715 SRF589715 TBB589715 TKX589715 TUT589715 UEP589715 UOL589715 UYH589715 VID589715 VRZ589715 WBV589715 WLR589715 WVN589715 F655251 JB655251 SX655251 ACT655251 AMP655251 AWL655251 BGH655251 BQD655251 BZZ655251 CJV655251 CTR655251 DDN655251 DNJ655251 DXF655251 EHB655251 EQX655251 FAT655251 FKP655251 FUL655251 GEH655251 GOD655251 GXZ655251 HHV655251 HRR655251 IBN655251 ILJ655251 IVF655251 JFB655251 JOX655251 JYT655251 KIP655251 KSL655251 LCH655251 LMD655251 LVZ655251 MFV655251 MPR655251 MZN655251 NJJ655251 NTF655251 ODB655251 OMX655251 OWT655251 PGP655251 PQL655251 QAH655251 QKD655251 QTZ655251 RDV655251 RNR655251 RXN655251 SHJ655251 SRF655251 TBB655251 TKX655251 TUT655251 UEP655251 UOL655251 UYH655251 VID655251 VRZ655251 WBV655251 WLR655251 WVN655251 F720787 JB720787 SX720787 ACT720787 AMP720787 AWL720787 BGH720787 BQD720787 BZZ720787 CJV720787 CTR720787 DDN720787 DNJ720787 DXF720787 EHB720787 EQX720787 FAT720787 FKP720787 FUL720787 GEH720787 GOD720787 GXZ720787 HHV720787 HRR720787 IBN720787 ILJ720787 IVF720787 JFB720787 JOX720787 JYT720787 KIP720787 KSL720787 LCH720787 LMD720787 LVZ720787 MFV720787 MPR720787 MZN720787 NJJ720787 NTF720787 ODB720787 OMX720787 OWT720787 PGP720787 PQL720787 QAH720787 QKD720787 QTZ720787 RDV720787 RNR720787 RXN720787 SHJ720787 SRF720787 TBB720787 TKX720787 TUT720787 UEP720787 UOL720787 UYH720787 VID720787 VRZ720787 WBV720787 WLR720787 WVN720787 F786323 JB786323 SX786323 ACT786323 AMP786323 AWL786323 BGH786323 BQD786323 BZZ786323 CJV786323 CTR786323 DDN786323 DNJ786323 DXF786323 EHB786323 EQX786323 FAT786323 FKP786323 FUL786323 GEH786323 GOD786323 GXZ786323 HHV786323 HRR786323 IBN786323 ILJ786323 IVF786323 JFB786323 JOX786323 JYT786323 KIP786323 KSL786323 LCH786323 LMD786323 LVZ786323 MFV786323 MPR786323 MZN786323 NJJ786323 NTF786323 ODB786323 OMX786323 OWT786323 PGP786323 PQL786323 QAH786323 QKD786323 QTZ786323 RDV786323 RNR786323 RXN786323 SHJ786323 SRF786323 TBB786323 TKX786323 TUT786323 UEP786323 UOL786323 UYH786323 VID786323 VRZ786323 WBV786323 WLR786323 WVN786323 F851859 JB851859 SX851859 ACT851859 AMP851859 AWL851859 BGH851859 BQD851859 BZZ851859 CJV851859 CTR851859 DDN851859 DNJ851859 DXF851859 EHB851859 EQX851859 FAT851859 FKP851859 FUL851859 GEH851859 GOD851859 GXZ851859 HHV851859 HRR851859 IBN851859 ILJ851859 IVF851859 JFB851859 JOX851859 JYT851859 KIP851859 KSL851859 LCH851859 LMD851859 LVZ851859 MFV851859 MPR851859 MZN851859 NJJ851859 NTF851859 ODB851859 OMX851859 OWT851859 PGP851859 PQL851859 QAH851859 QKD851859 QTZ851859 RDV851859 RNR851859 RXN851859 SHJ851859 SRF851859 TBB851859 TKX851859 TUT851859 UEP851859 UOL851859 UYH851859 VID851859 VRZ851859 WBV851859 WLR851859 WVN851859 F917395 JB917395 SX917395 ACT917395 AMP917395 AWL917395 BGH917395 BQD917395 BZZ917395 CJV917395 CTR917395 DDN917395 DNJ917395 DXF917395 EHB917395 EQX917395 FAT917395 FKP917395 FUL917395 GEH917395 GOD917395 GXZ917395 HHV917395 HRR917395 IBN917395 ILJ917395 IVF917395 JFB917395 JOX917395 JYT917395 KIP917395 KSL917395 LCH917395 LMD917395 LVZ917395 MFV917395 MPR917395 MZN917395 NJJ917395 NTF917395 ODB917395 OMX917395 OWT917395 PGP917395 PQL917395 QAH917395 QKD917395 QTZ917395 RDV917395 RNR917395 RXN917395 SHJ917395 SRF917395 TBB917395 TKX917395 TUT917395 UEP917395 UOL917395 UYH917395 VID917395 VRZ917395 WBV917395 WLR917395 WVN917395 F982931 JB982931 SX982931 ACT982931 AMP982931 AWL982931 BGH982931 BQD982931 BZZ982931 CJV982931 CTR982931 DDN982931 DNJ982931 DXF982931 EHB982931 EQX982931 FAT982931 FKP982931 FUL982931 GEH982931 GOD982931 GXZ982931 HHV982931 HRR982931 IBN982931 ILJ982931 IVF982931 JFB982931 JOX982931 JYT982931 KIP982931 KSL982931 LCH982931 LMD982931 LVZ982931 MFV982931 MPR982931 MZN982931 NJJ982931 NTF982931 ODB982931 OMX982931 OWT982931 PGP982931 PQL982931 QAH982931 QKD982931 QTZ982931 RDV982931 RNR982931 RXN982931 SHJ982931 SRF982931 TBB982931 TKX982931 TUT982931 UEP982931 UOL982931 UYH982931 VID982931 VRZ982931 WBV982931 WLR982931 WVN982931 F65310:F65357 JB65310:JB65357 SX65310:SX65357 ACT65310:ACT65357 AMP65310:AMP65357 AWL65310:AWL65357 BGH65310:BGH65357 BQD65310:BQD65357 BZZ65310:BZZ65357 CJV65310:CJV65357 CTR65310:CTR65357 DDN65310:DDN65357 DNJ65310:DNJ65357 DXF65310:DXF65357 EHB65310:EHB65357 EQX65310:EQX65357 FAT65310:FAT65357 FKP65310:FKP65357 FUL65310:FUL65357 GEH65310:GEH65357 GOD65310:GOD65357 GXZ65310:GXZ65357 HHV65310:HHV65357 HRR65310:HRR65357 IBN65310:IBN65357 ILJ65310:ILJ65357 IVF65310:IVF65357 JFB65310:JFB65357 JOX65310:JOX65357 JYT65310:JYT65357 KIP65310:KIP65357 KSL65310:KSL65357 LCH65310:LCH65357 LMD65310:LMD65357 LVZ65310:LVZ65357 MFV65310:MFV65357 MPR65310:MPR65357 MZN65310:MZN65357 NJJ65310:NJJ65357 NTF65310:NTF65357 ODB65310:ODB65357 OMX65310:OMX65357 OWT65310:OWT65357 PGP65310:PGP65357 PQL65310:PQL65357 QAH65310:QAH65357 QKD65310:QKD65357 QTZ65310:QTZ65357 RDV65310:RDV65357 RNR65310:RNR65357 RXN65310:RXN65357 SHJ65310:SHJ65357 SRF65310:SRF65357 TBB65310:TBB65357 TKX65310:TKX65357 TUT65310:TUT65357 UEP65310:UEP65357 UOL65310:UOL65357 UYH65310:UYH65357 VID65310:VID65357 VRZ65310:VRZ65357 WBV65310:WBV65357 WLR65310:WLR65357 WVN65310:WVN65357 F130846:F130893 JB130846:JB130893 SX130846:SX130893 ACT130846:ACT130893 AMP130846:AMP130893 AWL130846:AWL130893 BGH130846:BGH130893 BQD130846:BQD130893 BZZ130846:BZZ130893 CJV130846:CJV130893 CTR130846:CTR130893 DDN130846:DDN130893 DNJ130846:DNJ130893 DXF130846:DXF130893 EHB130846:EHB130893 EQX130846:EQX130893 FAT130846:FAT130893 FKP130846:FKP130893 FUL130846:FUL130893 GEH130846:GEH130893 GOD130846:GOD130893 GXZ130846:GXZ130893 HHV130846:HHV130893 HRR130846:HRR130893 IBN130846:IBN130893 ILJ130846:ILJ130893 IVF130846:IVF130893 JFB130846:JFB130893 JOX130846:JOX130893 JYT130846:JYT130893 KIP130846:KIP130893 KSL130846:KSL130893 LCH130846:LCH130893 LMD130846:LMD130893 LVZ130846:LVZ130893 MFV130846:MFV130893 MPR130846:MPR130893 MZN130846:MZN130893 NJJ130846:NJJ130893 NTF130846:NTF130893 ODB130846:ODB130893 OMX130846:OMX130893 OWT130846:OWT130893 PGP130846:PGP130893 PQL130846:PQL130893 QAH130846:QAH130893 QKD130846:QKD130893 QTZ130846:QTZ130893 RDV130846:RDV130893 RNR130846:RNR130893 RXN130846:RXN130893 SHJ130846:SHJ130893 SRF130846:SRF130893 TBB130846:TBB130893 TKX130846:TKX130893 TUT130846:TUT130893 UEP130846:UEP130893 UOL130846:UOL130893 UYH130846:UYH130893 VID130846:VID130893 VRZ130846:VRZ130893 WBV130846:WBV130893 WLR130846:WLR130893 WVN130846:WVN130893 F196382:F196429 JB196382:JB196429 SX196382:SX196429 ACT196382:ACT196429 AMP196382:AMP196429 AWL196382:AWL196429 BGH196382:BGH196429 BQD196382:BQD196429 BZZ196382:BZZ196429 CJV196382:CJV196429 CTR196382:CTR196429 DDN196382:DDN196429 DNJ196382:DNJ196429 DXF196382:DXF196429 EHB196382:EHB196429 EQX196382:EQX196429 FAT196382:FAT196429 FKP196382:FKP196429 FUL196382:FUL196429 GEH196382:GEH196429 GOD196382:GOD196429 GXZ196382:GXZ196429 HHV196382:HHV196429 HRR196382:HRR196429 IBN196382:IBN196429 ILJ196382:ILJ196429 IVF196382:IVF196429 JFB196382:JFB196429 JOX196382:JOX196429 JYT196382:JYT196429 KIP196382:KIP196429 KSL196382:KSL196429 LCH196382:LCH196429 LMD196382:LMD196429 LVZ196382:LVZ196429 MFV196382:MFV196429 MPR196382:MPR196429 MZN196382:MZN196429 NJJ196382:NJJ196429 NTF196382:NTF196429 ODB196382:ODB196429 OMX196382:OMX196429 OWT196382:OWT196429 PGP196382:PGP196429 PQL196382:PQL196429 QAH196382:QAH196429 QKD196382:QKD196429 QTZ196382:QTZ196429 RDV196382:RDV196429 RNR196382:RNR196429 RXN196382:RXN196429 SHJ196382:SHJ196429 SRF196382:SRF196429 TBB196382:TBB196429 TKX196382:TKX196429 TUT196382:TUT196429 UEP196382:UEP196429 UOL196382:UOL196429 UYH196382:UYH196429 VID196382:VID196429 VRZ196382:VRZ196429 WBV196382:WBV196429 WLR196382:WLR196429 WVN196382:WVN196429 F261918:F261965 JB261918:JB261965 SX261918:SX261965 ACT261918:ACT261965 AMP261918:AMP261965 AWL261918:AWL261965 BGH261918:BGH261965 BQD261918:BQD261965 BZZ261918:BZZ261965 CJV261918:CJV261965 CTR261918:CTR261965 DDN261918:DDN261965 DNJ261918:DNJ261965 DXF261918:DXF261965 EHB261918:EHB261965 EQX261918:EQX261965 FAT261918:FAT261965 FKP261918:FKP261965 FUL261918:FUL261965 GEH261918:GEH261965 GOD261918:GOD261965 GXZ261918:GXZ261965 HHV261918:HHV261965 HRR261918:HRR261965 IBN261918:IBN261965 ILJ261918:ILJ261965 IVF261918:IVF261965 JFB261918:JFB261965 JOX261918:JOX261965 JYT261918:JYT261965 KIP261918:KIP261965 KSL261918:KSL261965 LCH261918:LCH261965 LMD261918:LMD261965 LVZ261918:LVZ261965 MFV261918:MFV261965 MPR261918:MPR261965 MZN261918:MZN261965 NJJ261918:NJJ261965 NTF261918:NTF261965 ODB261918:ODB261965 OMX261918:OMX261965 OWT261918:OWT261965 PGP261918:PGP261965 PQL261918:PQL261965 QAH261918:QAH261965 QKD261918:QKD261965 QTZ261918:QTZ261965 RDV261918:RDV261965 RNR261918:RNR261965 RXN261918:RXN261965 SHJ261918:SHJ261965 SRF261918:SRF261965 TBB261918:TBB261965 TKX261918:TKX261965 TUT261918:TUT261965 UEP261918:UEP261965 UOL261918:UOL261965 UYH261918:UYH261965 VID261918:VID261965 VRZ261918:VRZ261965 WBV261918:WBV261965 WLR261918:WLR261965 WVN261918:WVN261965 F327454:F327501 JB327454:JB327501 SX327454:SX327501 ACT327454:ACT327501 AMP327454:AMP327501 AWL327454:AWL327501 BGH327454:BGH327501 BQD327454:BQD327501 BZZ327454:BZZ327501 CJV327454:CJV327501 CTR327454:CTR327501 DDN327454:DDN327501 DNJ327454:DNJ327501 DXF327454:DXF327501 EHB327454:EHB327501 EQX327454:EQX327501 FAT327454:FAT327501 FKP327454:FKP327501 FUL327454:FUL327501 GEH327454:GEH327501 GOD327454:GOD327501 GXZ327454:GXZ327501 HHV327454:HHV327501 HRR327454:HRR327501 IBN327454:IBN327501 ILJ327454:ILJ327501 IVF327454:IVF327501 JFB327454:JFB327501 JOX327454:JOX327501 JYT327454:JYT327501 KIP327454:KIP327501 KSL327454:KSL327501 LCH327454:LCH327501 LMD327454:LMD327501 LVZ327454:LVZ327501 MFV327454:MFV327501 MPR327454:MPR327501 MZN327454:MZN327501 NJJ327454:NJJ327501 NTF327454:NTF327501 ODB327454:ODB327501 OMX327454:OMX327501 OWT327454:OWT327501 PGP327454:PGP327501 PQL327454:PQL327501 QAH327454:QAH327501 QKD327454:QKD327501 QTZ327454:QTZ327501 RDV327454:RDV327501 RNR327454:RNR327501 RXN327454:RXN327501 SHJ327454:SHJ327501 SRF327454:SRF327501 TBB327454:TBB327501 TKX327454:TKX327501 TUT327454:TUT327501 UEP327454:UEP327501 UOL327454:UOL327501 UYH327454:UYH327501 VID327454:VID327501 VRZ327454:VRZ327501 WBV327454:WBV327501 WLR327454:WLR327501 WVN327454:WVN327501 F392990:F393037 JB392990:JB393037 SX392990:SX393037 ACT392990:ACT393037 AMP392990:AMP393037 AWL392990:AWL393037 BGH392990:BGH393037 BQD392990:BQD393037 BZZ392990:BZZ393037 CJV392990:CJV393037 CTR392990:CTR393037 DDN392990:DDN393037 DNJ392990:DNJ393037 DXF392990:DXF393037 EHB392990:EHB393037 EQX392990:EQX393037 FAT392990:FAT393037 FKP392990:FKP393037 FUL392990:FUL393037 GEH392990:GEH393037 GOD392990:GOD393037 GXZ392990:GXZ393037 HHV392990:HHV393037 HRR392990:HRR393037 IBN392990:IBN393037 ILJ392990:ILJ393037 IVF392990:IVF393037 JFB392990:JFB393037 JOX392990:JOX393037 JYT392990:JYT393037 KIP392990:KIP393037 KSL392990:KSL393037 LCH392990:LCH393037 LMD392990:LMD393037 LVZ392990:LVZ393037 MFV392990:MFV393037 MPR392990:MPR393037 MZN392990:MZN393037 NJJ392990:NJJ393037 NTF392990:NTF393037 ODB392990:ODB393037 OMX392990:OMX393037 OWT392990:OWT393037 PGP392990:PGP393037 PQL392990:PQL393037 QAH392990:QAH393037 QKD392990:QKD393037 QTZ392990:QTZ393037 RDV392990:RDV393037 RNR392990:RNR393037 RXN392990:RXN393037 SHJ392990:SHJ393037 SRF392990:SRF393037 TBB392990:TBB393037 TKX392990:TKX393037 TUT392990:TUT393037 UEP392990:UEP393037 UOL392990:UOL393037 UYH392990:UYH393037 VID392990:VID393037 VRZ392990:VRZ393037 WBV392990:WBV393037 WLR392990:WLR393037 WVN392990:WVN393037 F458526:F458573 JB458526:JB458573 SX458526:SX458573 ACT458526:ACT458573 AMP458526:AMP458573 AWL458526:AWL458573 BGH458526:BGH458573 BQD458526:BQD458573 BZZ458526:BZZ458573 CJV458526:CJV458573 CTR458526:CTR458573 DDN458526:DDN458573 DNJ458526:DNJ458573 DXF458526:DXF458573 EHB458526:EHB458573 EQX458526:EQX458573 FAT458526:FAT458573 FKP458526:FKP458573 FUL458526:FUL458573 GEH458526:GEH458573 GOD458526:GOD458573 GXZ458526:GXZ458573 HHV458526:HHV458573 HRR458526:HRR458573 IBN458526:IBN458573 ILJ458526:ILJ458573 IVF458526:IVF458573 JFB458526:JFB458573 JOX458526:JOX458573 JYT458526:JYT458573 KIP458526:KIP458573 KSL458526:KSL458573 LCH458526:LCH458573 LMD458526:LMD458573 LVZ458526:LVZ458573 MFV458526:MFV458573 MPR458526:MPR458573 MZN458526:MZN458573 NJJ458526:NJJ458573 NTF458526:NTF458573 ODB458526:ODB458573 OMX458526:OMX458573 OWT458526:OWT458573 PGP458526:PGP458573 PQL458526:PQL458573 QAH458526:QAH458573 QKD458526:QKD458573 QTZ458526:QTZ458573 RDV458526:RDV458573 RNR458526:RNR458573 RXN458526:RXN458573 SHJ458526:SHJ458573 SRF458526:SRF458573 TBB458526:TBB458573 TKX458526:TKX458573 TUT458526:TUT458573 UEP458526:UEP458573 UOL458526:UOL458573 UYH458526:UYH458573 VID458526:VID458573 VRZ458526:VRZ458573 WBV458526:WBV458573 WLR458526:WLR458573 WVN458526:WVN458573 F524062:F524109 JB524062:JB524109 SX524062:SX524109 ACT524062:ACT524109 AMP524062:AMP524109 AWL524062:AWL524109 BGH524062:BGH524109 BQD524062:BQD524109 BZZ524062:BZZ524109 CJV524062:CJV524109 CTR524062:CTR524109 DDN524062:DDN524109 DNJ524062:DNJ524109 DXF524062:DXF524109 EHB524062:EHB524109 EQX524062:EQX524109 FAT524062:FAT524109 FKP524062:FKP524109 FUL524062:FUL524109 GEH524062:GEH524109 GOD524062:GOD524109 GXZ524062:GXZ524109 HHV524062:HHV524109 HRR524062:HRR524109 IBN524062:IBN524109 ILJ524062:ILJ524109 IVF524062:IVF524109 JFB524062:JFB524109 JOX524062:JOX524109 JYT524062:JYT524109 KIP524062:KIP524109 KSL524062:KSL524109 LCH524062:LCH524109 LMD524062:LMD524109 LVZ524062:LVZ524109 MFV524062:MFV524109 MPR524062:MPR524109 MZN524062:MZN524109 NJJ524062:NJJ524109 NTF524062:NTF524109 ODB524062:ODB524109 OMX524062:OMX524109 OWT524062:OWT524109 PGP524062:PGP524109 PQL524062:PQL524109 QAH524062:QAH524109 QKD524062:QKD524109 QTZ524062:QTZ524109 RDV524062:RDV524109 RNR524062:RNR524109 RXN524062:RXN524109 SHJ524062:SHJ524109 SRF524062:SRF524109 TBB524062:TBB524109 TKX524062:TKX524109 TUT524062:TUT524109 UEP524062:UEP524109 UOL524062:UOL524109 UYH524062:UYH524109 VID524062:VID524109 VRZ524062:VRZ524109 WBV524062:WBV524109 WLR524062:WLR524109 WVN524062:WVN524109 F589598:F589645 JB589598:JB589645 SX589598:SX589645 ACT589598:ACT589645 AMP589598:AMP589645 AWL589598:AWL589645 BGH589598:BGH589645 BQD589598:BQD589645 BZZ589598:BZZ589645 CJV589598:CJV589645 CTR589598:CTR589645 DDN589598:DDN589645 DNJ589598:DNJ589645 DXF589598:DXF589645 EHB589598:EHB589645 EQX589598:EQX589645 FAT589598:FAT589645 FKP589598:FKP589645 FUL589598:FUL589645 GEH589598:GEH589645 GOD589598:GOD589645 GXZ589598:GXZ589645 HHV589598:HHV589645 HRR589598:HRR589645 IBN589598:IBN589645 ILJ589598:ILJ589645 IVF589598:IVF589645 JFB589598:JFB589645 JOX589598:JOX589645 JYT589598:JYT589645 KIP589598:KIP589645 KSL589598:KSL589645 LCH589598:LCH589645 LMD589598:LMD589645 LVZ589598:LVZ589645 MFV589598:MFV589645 MPR589598:MPR589645 MZN589598:MZN589645 NJJ589598:NJJ589645 NTF589598:NTF589645 ODB589598:ODB589645 OMX589598:OMX589645 OWT589598:OWT589645 PGP589598:PGP589645 PQL589598:PQL589645 QAH589598:QAH589645 QKD589598:QKD589645 QTZ589598:QTZ589645 RDV589598:RDV589645 RNR589598:RNR589645 RXN589598:RXN589645 SHJ589598:SHJ589645 SRF589598:SRF589645 TBB589598:TBB589645 TKX589598:TKX589645 TUT589598:TUT589645 UEP589598:UEP589645 UOL589598:UOL589645 UYH589598:UYH589645 VID589598:VID589645 VRZ589598:VRZ589645 WBV589598:WBV589645 WLR589598:WLR589645 WVN589598:WVN589645 F655134:F655181 JB655134:JB655181 SX655134:SX655181 ACT655134:ACT655181 AMP655134:AMP655181 AWL655134:AWL655181 BGH655134:BGH655181 BQD655134:BQD655181 BZZ655134:BZZ655181 CJV655134:CJV655181 CTR655134:CTR655181 DDN655134:DDN655181 DNJ655134:DNJ655181 DXF655134:DXF655181 EHB655134:EHB655181 EQX655134:EQX655181 FAT655134:FAT655181 FKP655134:FKP655181 FUL655134:FUL655181 GEH655134:GEH655181 GOD655134:GOD655181 GXZ655134:GXZ655181 HHV655134:HHV655181 HRR655134:HRR655181 IBN655134:IBN655181 ILJ655134:ILJ655181 IVF655134:IVF655181 JFB655134:JFB655181 JOX655134:JOX655181 JYT655134:JYT655181 KIP655134:KIP655181 KSL655134:KSL655181 LCH655134:LCH655181 LMD655134:LMD655181 LVZ655134:LVZ655181 MFV655134:MFV655181 MPR655134:MPR655181 MZN655134:MZN655181 NJJ655134:NJJ655181 NTF655134:NTF655181 ODB655134:ODB655181 OMX655134:OMX655181 OWT655134:OWT655181 PGP655134:PGP655181 PQL655134:PQL655181 QAH655134:QAH655181 QKD655134:QKD655181 QTZ655134:QTZ655181 RDV655134:RDV655181 RNR655134:RNR655181 RXN655134:RXN655181 SHJ655134:SHJ655181 SRF655134:SRF655181 TBB655134:TBB655181 TKX655134:TKX655181 TUT655134:TUT655181 UEP655134:UEP655181 UOL655134:UOL655181 UYH655134:UYH655181 VID655134:VID655181 VRZ655134:VRZ655181 WBV655134:WBV655181 WLR655134:WLR655181 WVN655134:WVN655181 F720670:F720717 JB720670:JB720717 SX720670:SX720717 ACT720670:ACT720717 AMP720670:AMP720717 AWL720670:AWL720717 BGH720670:BGH720717 BQD720670:BQD720717 BZZ720670:BZZ720717 CJV720670:CJV720717 CTR720670:CTR720717 DDN720670:DDN720717 DNJ720670:DNJ720717 DXF720670:DXF720717 EHB720670:EHB720717 EQX720670:EQX720717 FAT720670:FAT720717 FKP720670:FKP720717 FUL720670:FUL720717 GEH720670:GEH720717 GOD720670:GOD720717 GXZ720670:GXZ720717 HHV720670:HHV720717 HRR720670:HRR720717 IBN720670:IBN720717 ILJ720670:ILJ720717 IVF720670:IVF720717 JFB720670:JFB720717 JOX720670:JOX720717 JYT720670:JYT720717 KIP720670:KIP720717 KSL720670:KSL720717 LCH720670:LCH720717 LMD720670:LMD720717 LVZ720670:LVZ720717 MFV720670:MFV720717 MPR720670:MPR720717 MZN720670:MZN720717 NJJ720670:NJJ720717 NTF720670:NTF720717 ODB720670:ODB720717 OMX720670:OMX720717 OWT720670:OWT720717 PGP720670:PGP720717 PQL720670:PQL720717 QAH720670:QAH720717 QKD720670:QKD720717 QTZ720670:QTZ720717 RDV720670:RDV720717 RNR720670:RNR720717 RXN720670:RXN720717 SHJ720670:SHJ720717 SRF720670:SRF720717 TBB720670:TBB720717 TKX720670:TKX720717 TUT720670:TUT720717 UEP720670:UEP720717 UOL720670:UOL720717 UYH720670:UYH720717 VID720670:VID720717 VRZ720670:VRZ720717 WBV720670:WBV720717 WLR720670:WLR720717 WVN720670:WVN720717 F786206:F786253 JB786206:JB786253 SX786206:SX786253 ACT786206:ACT786253 AMP786206:AMP786253 AWL786206:AWL786253 BGH786206:BGH786253 BQD786206:BQD786253 BZZ786206:BZZ786253 CJV786206:CJV786253 CTR786206:CTR786253 DDN786206:DDN786253 DNJ786206:DNJ786253 DXF786206:DXF786253 EHB786206:EHB786253 EQX786206:EQX786253 FAT786206:FAT786253 FKP786206:FKP786253 FUL786206:FUL786253 GEH786206:GEH786253 GOD786206:GOD786253 GXZ786206:GXZ786253 HHV786206:HHV786253 HRR786206:HRR786253 IBN786206:IBN786253 ILJ786206:ILJ786253 IVF786206:IVF786253 JFB786206:JFB786253 JOX786206:JOX786253 JYT786206:JYT786253 KIP786206:KIP786253 KSL786206:KSL786253 LCH786206:LCH786253 LMD786206:LMD786253 LVZ786206:LVZ786253 MFV786206:MFV786253 MPR786206:MPR786253 MZN786206:MZN786253 NJJ786206:NJJ786253 NTF786206:NTF786253 ODB786206:ODB786253 OMX786206:OMX786253 OWT786206:OWT786253 PGP786206:PGP786253 PQL786206:PQL786253 QAH786206:QAH786253 QKD786206:QKD786253 QTZ786206:QTZ786253 RDV786206:RDV786253 RNR786206:RNR786253 RXN786206:RXN786253 SHJ786206:SHJ786253 SRF786206:SRF786253 TBB786206:TBB786253 TKX786206:TKX786253 TUT786206:TUT786253 UEP786206:UEP786253 UOL786206:UOL786253 UYH786206:UYH786253 VID786206:VID786253 VRZ786206:VRZ786253 WBV786206:WBV786253 WLR786206:WLR786253 WVN786206:WVN786253 F851742:F851789 JB851742:JB851789 SX851742:SX851789 ACT851742:ACT851789 AMP851742:AMP851789 AWL851742:AWL851789 BGH851742:BGH851789 BQD851742:BQD851789 BZZ851742:BZZ851789 CJV851742:CJV851789 CTR851742:CTR851789 DDN851742:DDN851789 DNJ851742:DNJ851789 DXF851742:DXF851789 EHB851742:EHB851789 EQX851742:EQX851789 FAT851742:FAT851789 FKP851742:FKP851789 FUL851742:FUL851789 GEH851742:GEH851789 GOD851742:GOD851789 GXZ851742:GXZ851789 HHV851742:HHV851789 HRR851742:HRR851789 IBN851742:IBN851789 ILJ851742:ILJ851789 IVF851742:IVF851789 JFB851742:JFB851789 JOX851742:JOX851789 JYT851742:JYT851789 KIP851742:KIP851789 KSL851742:KSL851789 LCH851742:LCH851789 LMD851742:LMD851789 LVZ851742:LVZ851789 MFV851742:MFV851789 MPR851742:MPR851789 MZN851742:MZN851789 NJJ851742:NJJ851789 NTF851742:NTF851789 ODB851742:ODB851789 OMX851742:OMX851789 OWT851742:OWT851789 PGP851742:PGP851789 PQL851742:PQL851789 QAH851742:QAH851789 QKD851742:QKD851789 QTZ851742:QTZ851789 RDV851742:RDV851789 RNR851742:RNR851789 RXN851742:RXN851789 SHJ851742:SHJ851789 SRF851742:SRF851789 TBB851742:TBB851789 TKX851742:TKX851789 TUT851742:TUT851789 UEP851742:UEP851789 UOL851742:UOL851789 UYH851742:UYH851789 VID851742:VID851789 VRZ851742:VRZ851789 WBV851742:WBV851789 WLR851742:WLR851789 WVN851742:WVN851789 F917278:F917325 JB917278:JB917325 SX917278:SX917325 ACT917278:ACT917325 AMP917278:AMP917325 AWL917278:AWL917325 BGH917278:BGH917325 BQD917278:BQD917325 BZZ917278:BZZ917325 CJV917278:CJV917325 CTR917278:CTR917325 DDN917278:DDN917325 DNJ917278:DNJ917325 DXF917278:DXF917325 EHB917278:EHB917325 EQX917278:EQX917325 FAT917278:FAT917325 FKP917278:FKP917325 FUL917278:FUL917325 GEH917278:GEH917325 GOD917278:GOD917325 GXZ917278:GXZ917325 HHV917278:HHV917325 HRR917278:HRR917325 IBN917278:IBN917325 ILJ917278:ILJ917325 IVF917278:IVF917325 JFB917278:JFB917325 JOX917278:JOX917325 JYT917278:JYT917325 KIP917278:KIP917325 KSL917278:KSL917325 LCH917278:LCH917325 LMD917278:LMD917325 LVZ917278:LVZ917325 MFV917278:MFV917325 MPR917278:MPR917325 MZN917278:MZN917325 NJJ917278:NJJ917325 NTF917278:NTF917325 ODB917278:ODB917325 OMX917278:OMX917325 OWT917278:OWT917325 PGP917278:PGP917325 PQL917278:PQL917325 QAH917278:QAH917325 QKD917278:QKD917325 QTZ917278:QTZ917325 RDV917278:RDV917325 RNR917278:RNR917325 RXN917278:RXN917325 SHJ917278:SHJ917325 SRF917278:SRF917325 TBB917278:TBB917325 TKX917278:TKX917325 TUT917278:TUT917325 UEP917278:UEP917325 UOL917278:UOL917325 UYH917278:UYH917325 VID917278:VID917325 VRZ917278:VRZ917325 WBV917278:WBV917325 WLR917278:WLR917325 WVN917278:WVN917325 F982814:F982861 JB982814:JB982861 SX982814:SX982861 ACT982814:ACT982861 AMP982814:AMP982861 AWL982814:AWL982861 BGH982814:BGH982861 BQD982814:BQD982861 BZZ982814:BZZ982861 CJV982814:CJV982861 CTR982814:CTR982861 DDN982814:DDN982861 DNJ982814:DNJ982861 DXF982814:DXF982861 EHB982814:EHB982861 EQX982814:EQX982861 FAT982814:FAT982861 FKP982814:FKP982861 FUL982814:FUL982861 GEH982814:GEH982861 GOD982814:GOD982861 GXZ982814:GXZ982861 HHV982814:HHV982861 HRR982814:HRR982861 IBN982814:IBN982861 ILJ982814:ILJ982861 IVF982814:IVF982861 JFB982814:JFB982861 JOX982814:JOX982861 JYT982814:JYT982861 KIP982814:KIP982861 KSL982814:KSL982861 LCH982814:LCH982861 LMD982814:LMD982861 LVZ982814:LVZ982861 MFV982814:MFV982861 MPR982814:MPR982861 MZN982814:MZN982861 NJJ982814:NJJ982861 NTF982814:NTF982861 ODB982814:ODB982861 OMX982814:OMX982861 OWT982814:OWT982861 PGP982814:PGP982861 PQL982814:PQL982861 QAH982814:QAH982861 QKD982814:QKD982861 QTZ982814:QTZ982861 RDV982814:RDV982861 RNR982814:RNR982861 RXN982814:RXN982861 SHJ982814:SHJ982861 SRF982814:SRF982861 TBB982814:TBB982861 TKX982814:TKX982861 TUT982814:TUT982861 UEP982814:UEP982861 UOL982814:UOL982861 UYH982814:UYH982861 VID982814:VID982861 VRZ982814:VRZ982861 WBV982814:WBV982861 WLR982814:WLR982861 WVN982814:WVN982861 F65359:F65361 JB65359:JB65361 SX65359:SX65361 ACT65359:ACT65361 AMP65359:AMP65361 AWL65359:AWL65361 BGH65359:BGH65361 BQD65359:BQD65361 BZZ65359:BZZ65361 CJV65359:CJV65361 CTR65359:CTR65361 DDN65359:DDN65361 DNJ65359:DNJ65361 DXF65359:DXF65361 EHB65359:EHB65361 EQX65359:EQX65361 FAT65359:FAT65361 FKP65359:FKP65361 FUL65359:FUL65361 GEH65359:GEH65361 GOD65359:GOD65361 GXZ65359:GXZ65361 HHV65359:HHV65361 HRR65359:HRR65361 IBN65359:IBN65361 ILJ65359:ILJ65361 IVF65359:IVF65361 JFB65359:JFB65361 JOX65359:JOX65361 JYT65359:JYT65361 KIP65359:KIP65361 KSL65359:KSL65361 LCH65359:LCH65361 LMD65359:LMD65361 LVZ65359:LVZ65361 MFV65359:MFV65361 MPR65359:MPR65361 MZN65359:MZN65361 NJJ65359:NJJ65361 NTF65359:NTF65361 ODB65359:ODB65361 OMX65359:OMX65361 OWT65359:OWT65361 PGP65359:PGP65361 PQL65359:PQL65361 QAH65359:QAH65361 QKD65359:QKD65361 QTZ65359:QTZ65361 RDV65359:RDV65361 RNR65359:RNR65361 RXN65359:RXN65361 SHJ65359:SHJ65361 SRF65359:SRF65361 TBB65359:TBB65361 TKX65359:TKX65361 TUT65359:TUT65361 UEP65359:UEP65361 UOL65359:UOL65361 UYH65359:UYH65361 VID65359:VID65361 VRZ65359:VRZ65361 WBV65359:WBV65361 WLR65359:WLR65361 WVN65359:WVN65361 F130895:F130897 JB130895:JB130897 SX130895:SX130897 ACT130895:ACT130897 AMP130895:AMP130897 AWL130895:AWL130897 BGH130895:BGH130897 BQD130895:BQD130897 BZZ130895:BZZ130897 CJV130895:CJV130897 CTR130895:CTR130897 DDN130895:DDN130897 DNJ130895:DNJ130897 DXF130895:DXF130897 EHB130895:EHB130897 EQX130895:EQX130897 FAT130895:FAT130897 FKP130895:FKP130897 FUL130895:FUL130897 GEH130895:GEH130897 GOD130895:GOD130897 GXZ130895:GXZ130897 HHV130895:HHV130897 HRR130895:HRR130897 IBN130895:IBN130897 ILJ130895:ILJ130897 IVF130895:IVF130897 JFB130895:JFB130897 JOX130895:JOX130897 JYT130895:JYT130897 KIP130895:KIP130897 KSL130895:KSL130897 LCH130895:LCH130897 LMD130895:LMD130897 LVZ130895:LVZ130897 MFV130895:MFV130897 MPR130895:MPR130897 MZN130895:MZN130897 NJJ130895:NJJ130897 NTF130895:NTF130897 ODB130895:ODB130897 OMX130895:OMX130897 OWT130895:OWT130897 PGP130895:PGP130897 PQL130895:PQL130897 QAH130895:QAH130897 QKD130895:QKD130897 QTZ130895:QTZ130897 RDV130895:RDV130897 RNR130895:RNR130897 RXN130895:RXN130897 SHJ130895:SHJ130897 SRF130895:SRF130897 TBB130895:TBB130897 TKX130895:TKX130897 TUT130895:TUT130897 UEP130895:UEP130897 UOL130895:UOL130897 UYH130895:UYH130897 VID130895:VID130897 VRZ130895:VRZ130897 WBV130895:WBV130897 WLR130895:WLR130897 WVN130895:WVN130897 F196431:F196433 JB196431:JB196433 SX196431:SX196433 ACT196431:ACT196433 AMP196431:AMP196433 AWL196431:AWL196433 BGH196431:BGH196433 BQD196431:BQD196433 BZZ196431:BZZ196433 CJV196431:CJV196433 CTR196431:CTR196433 DDN196431:DDN196433 DNJ196431:DNJ196433 DXF196431:DXF196433 EHB196431:EHB196433 EQX196431:EQX196433 FAT196431:FAT196433 FKP196431:FKP196433 FUL196431:FUL196433 GEH196431:GEH196433 GOD196431:GOD196433 GXZ196431:GXZ196433 HHV196431:HHV196433 HRR196431:HRR196433 IBN196431:IBN196433 ILJ196431:ILJ196433 IVF196431:IVF196433 JFB196431:JFB196433 JOX196431:JOX196433 JYT196431:JYT196433 KIP196431:KIP196433 KSL196431:KSL196433 LCH196431:LCH196433 LMD196431:LMD196433 LVZ196431:LVZ196433 MFV196431:MFV196433 MPR196431:MPR196433 MZN196431:MZN196433 NJJ196431:NJJ196433 NTF196431:NTF196433 ODB196431:ODB196433 OMX196431:OMX196433 OWT196431:OWT196433 PGP196431:PGP196433 PQL196431:PQL196433 QAH196431:QAH196433 QKD196431:QKD196433 QTZ196431:QTZ196433 RDV196431:RDV196433 RNR196431:RNR196433 RXN196431:RXN196433 SHJ196431:SHJ196433 SRF196431:SRF196433 TBB196431:TBB196433 TKX196431:TKX196433 TUT196431:TUT196433 UEP196431:UEP196433 UOL196431:UOL196433 UYH196431:UYH196433 VID196431:VID196433 VRZ196431:VRZ196433 WBV196431:WBV196433 WLR196431:WLR196433 WVN196431:WVN196433 F261967:F261969 JB261967:JB261969 SX261967:SX261969 ACT261967:ACT261969 AMP261967:AMP261969 AWL261967:AWL261969 BGH261967:BGH261969 BQD261967:BQD261969 BZZ261967:BZZ261969 CJV261967:CJV261969 CTR261967:CTR261969 DDN261967:DDN261969 DNJ261967:DNJ261969 DXF261967:DXF261969 EHB261967:EHB261969 EQX261967:EQX261969 FAT261967:FAT261969 FKP261967:FKP261969 FUL261967:FUL261969 GEH261967:GEH261969 GOD261967:GOD261969 GXZ261967:GXZ261969 HHV261967:HHV261969 HRR261967:HRR261969 IBN261967:IBN261969 ILJ261967:ILJ261969 IVF261967:IVF261969 JFB261967:JFB261969 JOX261967:JOX261969 JYT261967:JYT261969 KIP261967:KIP261969 KSL261967:KSL261969 LCH261967:LCH261969 LMD261967:LMD261969 LVZ261967:LVZ261969 MFV261967:MFV261969 MPR261967:MPR261969 MZN261967:MZN261969 NJJ261967:NJJ261969 NTF261967:NTF261969 ODB261967:ODB261969 OMX261967:OMX261969 OWT261967:OWT261969 PGP261967:PGP261969 PQL261967:PQL261969 QAH261967:QAH261969 QKD261967:QKD261969 QTZ261967:QTZ261969 RDV261967:RDV261969 RNR261967:RNR261969 RXN261967:RXN261969 SHJ261967:SHJ261969 SRF261967:SRF261969 TBB261967:TBB261969 TKX261967:TKX261969 TUT261967:TUT261969 UEP261967:UEP261969 UOL261967:UOL261969 UYH261967:UYH261969 VID261967:VID261969 VRZ261967:VRZ261969 WBV261967:WBV261969 WLR261967:WLR261969 WVN261967:WVN261969 F327503:F327505 JB327503:JB327505 SX327503:SX327505 ACT327503:ACT327505 AMP327503:AMP327505 AWL327503:AWL327505 BGH327503:BGH327505 BQD327503:BQD327505 BZZ327503:BZZ327505 CJV327503:CJV327505 CTR327503:CTR327505 DDN327503:DDN327505 DNJ327503:DNJ327505 DXF327503:DXF327505 EHB327503:EHB327505 EQX327503:EQX327505 FAT327503:FAT327505 FKP327503:FKP327505 FUL327503:FUL327505 GEH327503:GEH327505 GOD327503:GOD327505 GXZ327503:GXZ327505 HHV327503:HHV327505 HRR327503:HRR327505 IBN327503:IBN327505 ILJ327503:ILJ327505 IVF327503:IVF327505 JFB327503:JFB327505 JOX327503:JOX327505 JYT327503:JYT327505 KIP327503:KIP327505 KSL327503:KSL327505 LCH327503:LCH327505 LMD327503:LMD327505 LVZ327503:LVZ327505 MFV327503:MFV327505 MPR327503:MPR327505 MZN327503:MZN327505 NJJ327503:NJJ327505 NTF327503:NTF327505 ODB327503:ODB327505 OMX327503:OMX327505 OWT327503:OWT327505 PGP327503:PGP327505 PQL327503:PQL327505 QAH327503:QAH327505 QKD327503:QKD327505 QTZ327503:QTZ327505 RDV327503:RDV327505 RNR327503:RNR327505 RXN327503:RXN327505 SHJ327503:SHJ327505 SRF327503:SRF327505 TBB327503:TBB327505 TKX327503:TKX327505 TUT327503:TUT327505 UEP327503:UEP327505 UOL327503:UOL327505 UYH327503:UYH327505 VID327503:VID327505 VRZ327503:VRZ327505 WBV327503:WBV327505 WLR327503:WLR327505 WVN327503:WVN327505 F393039:F393041 JB393039:JB393041 SX393039:SX393041 ACT393039:ACT393041 AMP393039:AMP393041 AWL393039:AWL393041 BGH393039:BGH393041 BQD393039:BQD393041 BZZ393039:BZZ393041 CJV393039:CJV393041 CTR393039:CTR393041 DDN393039:DDN393041 DNJ393039:DNJ393041 DXF393039:DXF393041 EHB393039:EHB393041 EQX393039:EQX393041 FAT393039:FAT393041 FKP393039:FKP393041 FUL393039:FUL393041 GEH393039:GEH393041 GOD393039:GOD393041 GXZ393039:GXZ393041 HHV393039:HHV393041 HRR393039:HRR393041 IBN393039:IBN393041 ILJ393039:ILJ393041 IVF393039:IVF393041 JFB393039:JFB393041 JOX393039:JOX393041 JYT393039:JYT393041 KIP393039:KIP393041 KSL393039:KSL393041 LCH393039:LCH393041 LMD393039:LMD393041 LVZ393039:LVZ393041 MFV393039:MFV393041 MPR393039:MPR393041 MZN393039:MZN393041 NJJ393039:NJJ393041 NTF393039:NTF393041 ODB393039:ODB393041 OMX393039:OMX393041 OWT393039:OWT393041 PGP393039:PGP393041 PQL393039:PQL393041 QAH393039:QAH393041 QKD393039:QKD393041 QTZ393039:QTZ393041 RDV393039:RDV393041 RNR393039:RNR393041 RXN393039:RXN393041 SHJ393039:SHJ393041 SRF393039:SRF393041 TBB393039:TBB393041 TKX393039:TKX393041 TUT393039:TUT393041 UEP393039:UEP393041 UOL393039:UOL393041 UYH393039:UYH393041 VID393039:VID393041 VRZ393039:VRZ393041 WBV393039:WBV393041 WLR393039:WLR393041 WVN393039:WVN393041 F458575:F458577 JB458575:JB458577 SX458575:SX458577 ACT458575:ACT458577 AMP458575:AMP458577 AWL458575:AWL458577 BGH458575:BGH458577 BQD458575:BQD458577 BZZ458575:BZZ458577 CJV458575:CJV458577 CTR458575:CTR458577 DDN458575:DDN458577 DNJ458575:DNJ458577 DXF458575:DXF458577 EHB458575:EHB458577 EQX458575:EQX458577 FAT458575:FAT458577 FKP458575:FKP458577 FUL458575:FUL458577 GEH458575:GEH458577 GOD458575:GOD458577 GXZ458575:GXZ458577 HHV458575:HHV458577 HRR458575:HRR458577 IBN458575:IBN458577 ILJ458575:ILJ458577 IVF458575:IVF458577 JFB458575:JFB458577 JOX458575:JOX458577 JYT458575:JYT458577 KIP458575:KIP458577 KSL458575:KSL458577 LCH458575:LCH458577 LMD458575:LMD458577 LVZ458575:LVZ458577 MFV458575:MFV458577 MPR458575:MPR458577 MZN458575:MZN458577 NJJ458575:NJJ458577 NTF458575:NTF458577 ODB458575:ODB458577 OMX458575:OMX458577 OWT458575:OWT458577 PGP458575:PGP458577 PQL458575:PQL458577 QAH458575:QAH458577 QKD458575:QKD458577 QTZ458575:QTZ458577 RDV458575:RDV458577 RNR458575:RNR458577 RXN458575:RXN458577 SHJ458575:SHJ458577 SRF458575:SRF458577 TBB458575:TBB458577 TKX458575:TKX458577 TUT458575:TUT458577 UEP458575:UEP458577 UOL458575:UOL458577 UYH458575:UYH458577 VID458575:VID458577 VRZ458575:VRZ458577 WBV458575:WBV458577 WLR458575:WLR458577 WVN458575:WVN458577 F524111:F524113 JB524111:JB524113 SX524111:SX524113 ACT524111:ACT524113 AMP524111:AMP524113 AWL524111:AWL524113 BGH524111:BGH524113 BQD524111:BQD524113 BZZ524111:BZZ524113 CJV524111:CJV524113 CTR524111:CTR524113 DDN524111:DDN524113 DNJ524111:DNJ524113 DXF524111:DXF524113 EHB524111:EHB524113 EQX524111:EQX524113 FAT524111:FAT524113 FKP524111:FKP524113 FUL524111:FUL524113 GEH524111:GEH524113 GOD524111:GOD524113 GXZ524111:GXZ524113 HHV524111:HHV524113 HRR524111:HRR524113 IBN524111:IBN524113 ILJ524111:ILJ524113 IVF524111:IVF524113 JFB524111:JFB524113 JOX524111:JOX524113 JYT524111:JYT524113 KIP524111:KIP524113 KSL524111:KSL524113 LCH524111:LCH524113 LMD524111:LMD524113 LVZ524111:LVZ524113 MFV524111:MFV524113 MPR524111:MPR524113 MZN524111:MZN524113 NJJ524111:NJJ524113 NTF524111:NTF524113 ODB524111:ODB524113 OMX524111:OMX524113 OWT524111:OWT524113 PGP524111:PGP524113 PQL524111:PQL524113 QAH524111:QAH524113 QKD524111:QKD524113 QTZ524111:QTZ524113 RDV524111:RDV524113 RNR524111:RNR524113 RXN524111:RXN524113 SHJ524111:SHJ524113 SRF524111:SRF524113 TBB524111:TBB524113 TKX524111:TKX524113 TUT524111:TUT524113 UEP524111:UEP524113 UOL524111:UOL524113 UYH524111:UYH524113 VID524111:VID524113 VRZ524111:VRZ524113 WBV524111:WBV524113 WLR524111:WLR524113 WVN524111:WVN524113 F589647:F589649 JB589647:JB589649 SX589647:SX589649 ACT589647:ACT589649 AMP589647:AMP589649 AWL589647:AWL589649 BGH589647:BGH589649 BQD589647:BQD589649 BZZ589647:BZZ589649 CJV589647:CJV589649 CTR589647:CTR589649 DDN589647:DDN589649 DNJ589647:DNJ589649 DXF589647:DXF589649 EHB589647:EHB589649 EQX589647:EQX589649 FAT589647:FAT589649 FKP589647:FKP589649 FUL589647:FUL589649 GEH589647:GEH589649 GOD589647:GOD589649 GXZ589647:GXZ589649 HHV589647:HHV589649 HRR589647:HRR589649 IBN589647:IBN589649 ILJ589647:ILJ589649 IVF589647:IVF589649 JFB589647:JFB589649 JOX589647:JOX589649 JYT589647:JYT589649 KIP589647:KIP589649 KSL589647:KSL589649 LCH589647:LCH589649 LMD589647:LMD589649 LVZ589647:LVZ589649 MFV589647:MFV589649 MPR589647:MPR589649 MZN589647:MZN589649 NJJ589647:NJJ589649 NTF589647:NTF589649 ODB589647:ODB589649 OMX589647:OMX589649 OWT589647:OWT589649 PGP589647:PGP589649 PQL589647:PQL589649 QAH589647:QAH589649 QKD589647:QKD589649 QTZ589647:QTZ589649 RDV589647:RDV589649 RNR589647:RNR589649 RXN589647:RXN589649 SHJ589647:SHJ589649 SRF589647:SRF589649 TBB589647:TBB589649 TKX589647:TKX589649 TUT589647:TUT589649 UEP589647:UEP589649 UOL589647:UOL589649 UYH589647:UYH589649 VID589647:VID589649 VRZ589647:VRZ589649 WBV589647:WBV589649 WLR589647:WLR589649 WVN589647:WVN589649 F655183:F655185 JB655183:JB655185 SX655183:SX655185 ACT655183:ACT655185 AMP655183:AMP655185 AWL655183:AWL655185 BGH655183:BGH655185 BQD655183:BQD655185 BZZ655183:BZZ655185 CJV655183:CJV655185 CTR655183:CTR655185 DDN655183:DDN655185 DNJ655183:DNJ655185 DXF655183:DXF655185 EHB655183:EHB655185 EQX655183:EQX655185 FAT655183:FAT655185 FKP655183:FKP655185 FUL655183:FUL655185 GEH655183:GEH655185 GOD655183:GOD655185 GXZ655183:GXZ655185 HHV655183:HHV655185 HRR655183:HRR655185 IBN655183:IBN655185 ILJ655183:ILJ655185 IVF655183:IVF655185 JFB655183:JFB655185 JOX655183:JOX655185 JYT655183:JYT655185 KIP655183:KIP655185 KSL655183:KSL655185 LCH655183:LCH655185 LMD655183:LMD655185 LVZ655183:LVZ655185 MFV655183:MFV655185 MPR655183:MPR655185 MZN655183:MZN655185 NJJ655183:NJJ655185 NTF655183:NTF655185 ODB655183:ODB655185 OMX655183:OMX655185 OWT655183:OWT655185 PGP655183:PGP655185 PQL655183:PQL655185 QAH655183:QAH655185 QKD655183:QKD655185 QTZ655183:QTZ655185 RDV655183:RDV655185 RNR655183:RNR655185 RXN655183:RXN655185 SHJ655183:SHJ655185 SRF655183:SRF655185 TBB655183:TBB655185 TKX655183:TKX655185 TUT655183:TUT655185 UEP655183:UEP655185 UOL655183:UOL655185 UYH655183:UYH655185 VID655183:VID655185 VRZ655183:VRZ655185 WBV655183:WBV655185 WLR655183:WLR655185 WVN655183:WVN655185 F720719:F720721 JB720719:JB720721 SX720719:SX720721 ACT720719:ACT720721 AMP720719:AMP720721 AWL720719:AWL720721 BGH720719:BGH720721 BQD720719:BQD720721 BZZ720719:BZZ720721 CJV720719:CJV720721 CTR720719:CTR720721 DDN720719:DDN720721 DNJ720719:DNJ720721 DXF720719:DXF720721 EHB720719:EHB720721 EQX720719:EQX720721 FAT720719:FAT720721 FKP720719:FKP720721 FUL720719:FUL720721 GEH720719:GEH720721 GOD720719:GOD720721 GXZ720719:GXZ720721 HHV720719:HHV720721 HRR720719:HRR720721 IBN720719:IBN720721 ILJ720719:ILJ720721 IVF720719:IVF720721 JFB720719:JFB720721 JOX720719:JOX720721 JYT720719:JYT720721 KIP720719:KIP720721 KSL720719:KSL720721 LCH720719:LCH720721 LMD720719:LMD720721 LVZ720719:LVZ720721 MFV720719:MFV720721 MPR720719:MPR720721 MZN720719:MZN720721 NJJ720719:NJJ720721 NTF720719:NTF720721 ODB720719:ODB720721 OMX720719:OMX720721 OWT720719:OWT720721 PGP720719:PGP720721 PQL720719:PQL720721 QAH720719:QAH720721 QKD720719:QKD720721 QTZ720719:QTZ720721 RDV720719:RDV720721 RNR720719:RNR720721 RXN720719:RXN720721 SHJ720719:SHJ720721 SRF720719:SRF720721 TBB720719:TBB720721 TKX720719:TKX720721 TUT720719:TUT720721 UEP720719:UEP720721 UOL720719:UOL720721 UYH720719:UYH720721 VID720719:VID720721 VRZ720719:VRZ720721 WBV720719:WBV720721 WLR720719:WLR720721 WVN720719:WVN720721 F786255:F786257 JB786255:JB786257 SX786255:SX786257 ACT786255:ACT786257 AMP786255:AMP786257 AWL786255:AWL786257 BGH786255:BGH786257 BQD786255:BQD786257 BZZ786255:BZZ786257 CJV786255:CJV786257 CTR786255:CTR786257 DDN786255:DDN786257 DNJ786255:DNJ786257 DXF786255:DXF786257 EHB786255:EHB786257 EQX786255:EQX786257 FAT786255:FAT786257 FKP786255:FKP786257 FUL786255:FUL786257 GEH786255:GEH786257 GOD786255:GOD786257 GXZ786255:GXZ786257 HHV786255:HHV786257 HRR786255:HRR786257 IBN786255:IBN786257 ILJ786255:ILJ786257 IVF786255:IVF786257 JFB786255:JFB786257 JOX786255:JOX786257 JYT786255:JYT786257 KIP786255:KIP786257 KSL786255:KSL786257 LCH786255:LCH786257 LMD786255:LMD786257 LVZ786255:LVZ786257 MFV786255:MFV786257 MPR786255:MPR786257 MZN786255:MZN786257 NJJ786255:NJJ786257 NTF786255:NTF786257 ODB786255:ODB786257 OMX786255:OMX786257 OWT786255:OWT786257 PGP786255:PGP786257 PQL786255:PQL786257 QAH786255:QAH786257 QKD786255:QKD786257 QTZ786255:QTZ786257 RDV786255:RDV786257 RNR786255:RNR786257 RXN786255:RXN786257 SHJ786255:SHJ786257 SRF786255:SRF786257 TBB786255:TBB786257 TKX786255:TKX786257 TUT786255:TUT786257 UEP786255:UEP786257 UOL786255:UOL786257 UYH786255:UYH786257 VID786255:VID786257 VRZ786255:VRZ786257 WBV786255:WBV786257 WLR786255:WLR786257 WVN786255:WVN786257 F851791:F851793 JB851791:JB851793 SX851791:SX851793 ACT851791:ACT851793 AMP851791:AMP851793 AWL851791:AWL851793 BGH851791:BGH851793 BQD851791:BQD851793 BZZ851791:BZZ851793 CJV851791:CJV851793 CTR851791:CTR851793 DDN851791:DDN851793 DNJ851791:DNJ851793 DXF851791:DXF851793 EHB851791:EHB851793 EQX851791:EQX851793 FAT851791:FAT851793 FKP851791:FKP851793 FUL851791:FUL851793 GEH851791:GEH851793 GOD851791:GOD851793 GXZ851791:GXZ851793 HHV851791:HHV851793 HRR851791:HRR851793 IBN851791:IBN851793 ILJ851791:ILJ851793 IVF851791:IVF851793 JFB851791:JFB851793 JOX851791:JOX851793 JYT851791:JYT851793 KIP851791:KIP851793 KSL851791:KSL851793 LCH851791:LCH851793 LMD851791:LMD851793 LVZ851791:LVZ851793 MFV851791:MFV851793 MPR851791:MPR851793 MZN851791:MZN851793 NJJ851791:NJJ851793 NTF851791:NTF851793 ODB851791:ODB851793 OMX851791:OMX851793 OWT851791:OWT851793 PGP851791:PGP851793 PQL851791:PQL851793 QAH851791:QAH851793 QKD851791:QKD851793 QTZ851791:QTZ851793 RDV851791:RDV851793 RNR851791:RNR851793 RXN851791:RXN851793 SHJ851791:SHJ851793 SRF851791:SRF851793 TBB851791:TBB851793 TKX851791:TKX851793 TUT851791:TUT851793 UEP851791:UEP851793 UOL851791:UOL851793 UYH851791:UYH851793 VID851791:VID851793 VRZ851791:VRZ851793 WBV851791:WBV851793 WLR851791:WLR851793 WVN851791:WVN851793 F917327:F917329 JB917327:JB917329 SX917327:SX917329 ACT917327:ACT917329 AMP917327:AMP917329 AWL917327:AWL917329 BGH917327:BGH917329 BQD917327:BQD917329 BZZ917327:BZZ917329 CJV917327:CJV917329 CTR917327:CTR917329 DDN917327:DDN917329 DNJ917327:DNJ917329 DXF917327:DXF917329 EHB917327:EHB917329 EQX917327:EQX917329 FAT917327:FAT917329 FKP917327:FKP917329 FUL917327:FUL917329 GEH917327:GEH917329 GOD917327:GOD917329 GXZ917327:GXZ917329 HHV917327:HHV917329 HRR917327:HRR917329 IBN917327:IBN917329 ILJ917327:ILJ917329 IVF917327:IVF917329 JFB917327:JFB917329 JOX917327:JOX917329 JYT917327:JYT917329 KIP917327:KIP917329 KSL917327:KSL917329 LCH917327:LCH917329 LMD917327:LMD917329 LVZ917327:LVZ917329 MFV917327:MFV917329 MPR917327:MPR917329 MZN917327:MZN917329 NJJ917327:NJJ917329 NTF917327:NTF917329 ODB917327:ODB917329 OMX917327:OMX917329 OWT917327:OWT917329 PGP917327:PGP917329 PQL917327:PQL917329 QAH917327:QAH917329 QKD917327:QKD917329 QTZ917327:QTZ917329 RDV917327:RDV917329 RNR917327:RNR917329 RXN917327:RXN917329 SHJ917327:SHJ917329 SRF917327:SRF917329 TBB917327:TBB917329 TKX917327:TKX917329 TUT917327:TUT917329 UEP917327:UEP917329 UOL917327:UOL917329 UYH917327:UYH917329 VID917327:VID917329 VRZ917327:VRZ917329 WBV917327:WBV917329 WLR917327:WLR917329 WVN917327:WVN917329 F982863:F982865 JB982863:JB982865 SX982863:SX982865 ACT982863:ACT982865 AMP982863:AMP982865 AWL982863:AWL982865 BGH982863:BGH982865 BQD982863:BQD982865 BZZ982863:BZZ982865 CJV982863:CJV982865 CTR982863:CTR982865 DDN982863:DDN982865 DNJ982863:DNJ982865 DXF982863:DXF982865 EHB982863:EHB982865 EQX982863:EQX982865 FAT982863:FAT982865 FKP982863:FKP982865 FUL982863:FUL982865 GEH982863:GEH982865 GOD982863:GOD982865 GXZ982863:GXZ982865 HHV982863:HHV982865 HRR982863:HRR982865 IBN982863:IBN982865 ILJ982863:ILJ982865 IVF982863:IVF982865 JFB982863:JFB982865 JOX982863:JOX982865 JYT982863:JYT982865 KIP982863:KIP982865 KSL982863:KSL982865 LCH982863:LCH982865 LMD982863:LMD982865 LVZ982863:LVZ982865 MFV982863:MFV982865 MPR982863:MPR982865 MZN982863:MZN982865 NJJ982863:NJJ982865 NTF982863:NTF982865 ODB982863:ODB982865 OMX982863:OMX982865 OWT982863:OWT982865 PGP982863:PGP982865 PQL982863:PQL982865 QAH982863:QAH982865 QKD982863:QKD982865 QTZ982863:QTZ982865 RDV982863:RDV982865 RNR982863:RNR982865 RXN982863:RXN982865 SHJ982863:SHJ982865 SRF982863:SRF982865 TBB982863:TBB982865 TKX982863:TKX982865 TUT982863:TUT982865 UEP982863:UEP982865 UOL982863:UOL982865 UYH982863:UYH982865 VID982863:VID982865 VRZ982863:VRZ982865 WBV982863:WBV982865 WLR982863:WLR982865 WVN982863:WVN982865 F65363:F65388 JB65363:JB65388 SX65363:SX65388 ACT65363:ACT65388 AMP65363:AMP65388 AWL65363:AWL65388 BGH65363:BGH65388 BQD65363:BQD65388 BZZ65363:BZZ65388 CJV65363:CJV65388 CTR65363:CTR65388 DDN65363:DDN65388 DNJ65363:DNJ65388 DXF65363:DXF65388 EHB65363:EHB65388 EQX65363:EQX65388 FAT65363:FAT65388 FKP65363:FKP65388 FUL65363:FUL65388 GEH65363:GEH65388 GOD65363:GOD65388 GXZ65363:GXZ65388 HHV65363:HHV65388 HRR65363:HRR65388 IBN65363:IBN65388 ILJ65363:ILJ65388 IVF65363:IVF65388 JFB65363:JFB65388 JOX65363:JOX65388 JYT65363:JYT65388 KIP65363:KIP65388 KSL65363:KSL65388 LCH65363:LCH65388 LMD65363:LMD65388 LVZ65363:LVZ65388 MFV65363:MFV65388 MPR65363:MPR65388 MZN65363:MZN65388 NJJ65363:NJJ65388 NTF65363:NTF65388 ODB65363:ODB65388 OMX65363:OMX65388 OWT65363:OWT65388 PGP65363:PGP65388 PQL65363:PQL65388 QAH65363:QAH65388 QKD65363:QKD65388 QTZ65363:QTZ65388 RDV65363:RDV65388 RNR65363:RNR65388 RXN65363:RXN65388 SHJ65363:SHJ65388 SRF65363:SRF65388 TBB65363:TBB65388 TKX65363:TKX65388 TUT65363:TUT65388 UEP65363:UEP65388 UOL65363:UOL65388 UYH65363:UYH65388 VID65363:VID65388 VRZ65363:VRZ65388 WBV65363:WBV65388 WLR65363:WLR65388 WVN65363:WVN65388 F130899:F130924 JB130899:JB130924 SX130899:SX130924 ACT130899:ACT130924 AMP130899:AMP130924 AWL130899:AWL130924 BGH130899:BGH130924 BQD130899:BQD130924 BZZ130899:BZZ130924 CJV130899:CJV130924 CTR130899:CTR130924 DDN130899:DDN130924 DNJ130899:DNJ130924 DXF130899:DXF130924 EHB130899:EHB130924 EQX130899:EQX130924 FAT130899:FAT130924 FKP130899:FKP130924 FUL130899:FUL130924 GEH130899:GEH130924 GOD130899:GOD130924 GXZ130899:GXZ130924 HHV130899:HHV130924 HRR130899:HRR130924 IBN130899:IBN130924 ILJ130899:ILJ130924 IVF130899:IVF130924 JFB130899:JFB130924 JOX130899:JOX130924 JYT130899:JYT130924 KIP130899:KIP130924 KSL130899:KSL130924 LCH130899:LCH130924 LMD130899:LMD130924 LVZ130899:LVZ130924 MFV130899:MFV130924 MPR130899:MPR130924 MZN130899:MZN130924 NJJ130899:NJJ130924 NTF130899:NTF130924 ODB130899:ODB130924 OMX130899:OMX130924 OWT130899:OWT130924 PGP130899:PGP130924 PQL130899:PQL130924 QAH130899:QAH130924 QKD130899:QKD130924 QTZ130899:QTZ130924 RDV130899:RDV130924 RNR130899:RNR130924 RXN130899:RXN130924 SHJ130899:SHJ130924 SRF130899:SRF130924 TBB130899:TBB130924 TKX130899:TKX130924 TUT130899:TUT130924 UEP130899:UEP130924 UOL130899:UOL130924 UYH130899:UYH130924 VID130899:VID130924 VRZ130899:VRZ130924 WBV130899:WBV130924 WLR130899:WLR130924 WVN130899:WVN130924 F196435:F196460 JB196435:JB196460 SX196435:SX196460 ACT196435:ACT196460 AMP196435:AMP196460 AWL196435:AWL196460 BGH196435:BGH196460 BQD196435:BQD196460 BZZ196435:BZZ196460 CJV196435:CJV196460 CTR196435:CTR196460 DDN196435:DDN196460 DNJ196435:DNJ196460 DXF196435:DXF196460 EHB196435:EHB196460 EQX196435:EQX196460 FAT196435:FAT196460 FKP196435:FKP196460 FUL196435:FUL196460 GEH196435:GEH196460 GOD196435:GOD196460 GXZ196435:GXZ196460 HHV196435:HHV196460 HRR196435:HRR196460 IBN196435:IBN196460 ILJ196435:ILJ196460 IVF196435:IVF196460 JFB196435:JFB196460 JOX196435:JOX196460 JYT196435:JYT196460 KIP196435:KIP196460 KSL196435:KSL196460 LCH196435:LCH196460 LMD196435:LMD196460 LVZ196435:LVZ196460 MFV196435:MFV196460 MPR196435:MPR196460 MZN196435:MZN196460 NJJ196435:NJJ196460 NTF196435:NTF196460 ODB196435:ODB196460 OMX196435:OMX196460 OWT196435:OWT196460 PGP196435:PGP196460 PQL196435:PQL196460 QAH196435:QAH196460 QKD196435:QKD196460 QTZ196435:QTZ196460 RDV196435:RDV196460 RNR196435:RNR196460 RXN196435:RXN196460 SHJ196435:SHJ196460 SRF196435:SRF196460 TBB196435:TBB196460 TKX196435:TKX196460 TUT196435:TUT196460 UEP196435:UEP196460 UOL196435:UOL196460 UYH196435:UYH196460 VID196435:VID196460 VRZ196435:VRZ196460 WBV196435:WBV196460 WLR196435:WLR196460 WVN196435:WVN196460 F261971:F261996 JB261971:JB261996 SX261971:SX261996 ACT261971:ACT261996 AMP261971:AMP261996 AWL261971:AWL261996 BGH261971:BGH261996 BQD261971:BQD261996 BZZ261971:BZZ261996 CJV261971:CJV261996 CTR261971:CTR261996 DDN261971:DDN261996 DNJ261971:DNJ261996 DXF261971:DXF261996 EHB261971:EHB261996 EQX261971:EQX261996 FAT261971:FAT261996 FKP261971:FKP261996 FUL261971:FUL261996 GEH261971:GEH261996 GOD261971:GOD261996 GXZ261971:GXZ261996 HHV261971:HHV261996 HRR261971:HRR261996 IBN261971:IBN261996 ILJ261971:ILJ261996 IVF261971:IVF261996 JFB261971:JFB261996 JOX261971:JOX261996 JYT261971:JYT261996 KIP261971:KIP261996 KSL261971:KSL261996 LCH261971:LCH261996 LMD261971:LMD261996 LVZ261971:LVZ261996 MFV261971:MFV261996 MPR261971:MPR261996 MZN261971:MZN261996 NJJ261971:NJJ261996 NTF261971:NTF261996 ODB261971:ODB261996 OMX261971:OMX261996 OWT261971:OWT261996 PGP261971:PGP261996 PQL261971:PQL261996 QAH261971:QAH261996 QKD261971:QKD261996 QTZ261971:QTZ261996 RDV261971:RDV261996 RNR261971:RNR261996 RXN261971:RXN261996 SHJ261971:SHJ261996 SRF261971:SRF261996 TBB261971:TBB261996 TKX261971:TKX261996 TUT261971:TUT261996 UEP261971:UEP261996 UOL261971:UOL261996 UYH261971:UYH261996 VID261971:VID261996 VRZ261971:VRZ261996 WBV261971:WBV261996 WLR261971:WLR261996 WVN261971:WVN261996 F327507:F327532 JB327507:JB327532 SX327507:SX327532 ACT327507:ACT327532 AMP327507:AMP327532 AWL327507:AWL327532 BGH327507:BGH327532 BQD327507:BQD327532 BZZ327507:BZZ327532 CJV327507:CJV327532 CTR327507:CTR327532 DDN327507:DDN327532 DNJ327507:DNJ327532 DXF327507:DXF327532 EHB327507:EHB327532 EQX327507:EQX327532 FAT327507:FAT327532 FKP327507:FKP327532 FUL327507:FUL327532 GEH327507:GEH327532 GOD327507:GOD327532 GXZ327507:GXZ327532 HHV327507:HHV327532 HRR327507:HRR327532 IBN327507:IBN327532 ILJ327507:ILJ327532 IVF327507:IVF327532 JFB327507:JFB327532 JOX327507:JOX327532 JYT327507:JYT327532 KIP327507:KIP327532 KSL327507:KSL327532 LCH327507:LCH327532 LMD327507:LMD327532 LVZ327507:LVZ327532 MFV327507:MFV327532 MPR327507:MPR327532 MZN327507:MZN327532 NJJ327507:NJJ327532 NTF327507:NTF327532 ODB327507:ODB327532 OMX327507:OMX327532 OWT327507:OWT327532 PGP327507:PGP327532 PQL327507:PQL327532 QAH327507:QAH327532 QKD327507:QKD327532 QTZ327507:QTZ327532 RDV327507:RDV327532 RNR327507:RNR327532 RXN327507:RXN327532 SHJ327507:SHJ327532 SRF327507:SRF327532 TBB327507:TBB327532 TKX327507:TKX327532 TUT327507:TUT327532 UEP327507:UEP327532 UOL327507:UOL327532 UYH327507:UYH327532 VID327507:VID327532 VRZ327507:VRZ327532 WBV327507:WBV327532 WLR327507:WLR327532 WVN327507:WVN327532 F393043:F393068 JB393043:JB393068 SX393043:SX393068 ACT393043:ACT393068 AMP393043:AMP393068 AWL393043:AWL393068 BGH393043:BGH393068 BQD393043:BQD393068 BZZ393043:BZZ393068 CJV393043:CJV393068 CTR393043:CTR393068 DDN393043:DDN393068 DNJ393043:DNJ393068 DXF393043:DXF393068 EHB393043:EHB393068 EQX393043:EQX393068 FAT393043:FAT393068 FKP393043:FKP393068 FUL393043:FUL393068 GEH393043:GEH393068 GOD393043:GOD393068 GXZ393043:GXZ393068 HHV393043:HHV393068 HRR393043:HRR393068 IBN393043:IBN393068 ILJ393043:ILJ393068 IVF393043:IVF393068 JFB393043:JFB393068 JOX393043:JOX393068 JYT393043:JYT393068 KIP393043:KIP393068 KSL393043:KSL393068 LCH393043:LCH393068 LMD393043:LMD393068 LVZ393043:LVZ393068 MFV393043:MFV393068 MPR393043:MPR393068 MZN393043:MZN393068 NJJ393043:NJJ393068 NTF393043:NTF393068 ODB393043:ODB393068 OMX393043:OMX393068 OWT393043:OWT393068 PGP393043:PGP393068 PQL393043:PQL393068 QAH393043:QAH393068 QKD393043:QKD393068 QTZ393043:QTZ393068 RDV393043:RDV393068 RNR393043:RNR393068 RXN393043:RXN393068 SHJ393043:SHJ393068 SRF393043:SRF393068 TBB393043:TBB393068 TKX393043:TKX393068 TUT393043:TUT393068 UEP393043:UEP393068 UOL393043:UOL393068 UYH393043:UYH393068 VID393043:VID393068 VRZ393043:VRZ393068 WBV393043:WBV393068 WLR393043:WLR393068 WVN393043:WVN393068 F458579:F458604 JB458579:JB458604 SX458579:SX458604 ACT458579:ACT458604 AMP458579:AMP458604 AWL458579:AWL458604 BGH458579:BGH458604 BQD458579:BQD458604 BZZ458579:BZZ458604 CJV458579:CJV458604 CTR458579:CTR458604 DDN458579:DDN458604 DNJ458579:DNJ458604 DXF458579:DXF458604 EHB458579:EHB458604 EQX458579:EQX458604 FAT458579:FAT458604 FKP458579:FKP458604 FUL458579:FUL458604 GEH458579:GEH458604 GOD458579:GOD458604 GXZ458579:GXZ458604 HHV458579:HHV458604 HRR458579:HRR458604 IBN458579:IBN458604 ILJ458579:ILJ458604 IVF458579:IVF458604 JFB458579:JFB458604 JOX458579:JOX458604 JYT458579:JYT458604 KIP458579:KIP458604 KSL458579:KSL458604 LCH458579:LCH458604 LMD458579:LMD458604 LVZ458579:LVZ458604 MFV458579:MFV458604 MPR458579:MPR458604 MZN458579:MZN458604 NJJ458579:NJJ458604 NTF458579:NTF458604 ODB458579:ODB458604 OMX458579:OMX458604 OWT458579:OWT458604 PGP458579:PGP458604 PQL458579:PQL458604 QAH458579:QAH458604 QKD458579:QKD458604 QTZ458579:QTZ458604 RDV458579:RDV458604 RNR458579:RNR458604 RXN458579:RXN458604 SHJ458579:SHJ458604 SRF458579:SRF458604 TBB458579:TBB458604 TKX458579:TKX458604 TUT458579:TUT458604 UEP458579:UEP458604 UOL458579:UOL458604 UYH458579:UYH458604 VID458579:VID458604 VRZ458579:VRZ458604 WBV458579:WBV458604 WLR458579:WLR458604 WVN458579:WVN458604 F524115:F524140 JB524115:JB524140 SX524115:SX524140 ACT524115:ACT524140 AMP524115:AMP524140 AWL524115:AWL524140 BGH524115:BGH524140 BQD524115:BQD524140 BZZ524115:BZZ524140 CJV524115:CJV524140 CTR524115:CTR524140 DDN524115:DDN524140 DNJ524115:DNJ524140 DXF524115:DXF524140 EHB524115:EHB524140 EQX524115:EQX524140 FAT524115:FAT524140 FKP524115:FKP524140 FUL524115:FUL524140 GEH524115:GEH524140 GOD524115:GOD524140 GXZ524115:GXZ524140 HHV524115:HHV524140 HRR524115:HRR524140 IBN524115:IBN524140 ILJ524115:ILJ524140 IVF524115:IVF524140 JFB524115:JFB524140 JOX524115:JOX524140 JYT524115:JYT524140 KIP524115:KIP524140 KSL524115:KSL524140 LCH524115:LCH524140 LMD524115:LMD524140 LVZ524115:LVZ524140 MFV524115:MFV524140 MPR524115:MPR524140 MZN524115:MZN524140 NJJ524115:NJJ524140 NTF524115:NTF524140 ODB524115:ODB524140 OMX524115:OMX524140 OWT524115:OWT524140 PGP524115:PGP524140 PQL524115:PQL524140 QAH524115:QAH524140 QKD524115:QKD524140 QTZ524115:QTZ524140 RDV524115:RDV524140 RNR524115:RNR524140 RXN524115:RXN524140 SHJ524115:SHJ524140 SRF524115:SRF524140 TBB524115:TBB524140 TKX524115:TKX524140 TUT524115:TUT524140 UEP524115:UEP524140 UOL524115:UOL524140 UYH524115:UYH524140 VID524115:VID524140 VRZ524115:VRZ524140 WBV524115:WBV524140 WLR524115:WLR524140 WVN524115:WVN524140 F589651:F589676 JB589651:JB589676 SX589651:SX589676 ACT589651:ACT589676 AMP589651:AMP589676 AWL589651:AWL589676 BGH589651:BGH589676 BQD589651:BQD589676 BZZ589651:BZZ589676 CJV589651:CJV589676 CTR589651:CTR589676 DDN589651:DDN589676 DNJ589651:DNJ589676 DXF589651:DXF589676 EHB589651:EHB589676 EQX589651:EQX589676 FAT589651:FAT589676 FKP589651:FKP589676 FUL589651:FUL589676 GEH589651:GEH589676 GOD589651:GOD589676 GXZ589651:GXZ589676 HHV589651:HHV589676 HRR589651:HRR589676 IBN589651:IBN589676 ILJ589651:ILJ589676 IVF589651:IVF589676 JFB589651:JFB589676 JOX589651:JOX589676 JYT589651:JYT589676 KIP589651:KIP589676 KSL589651:KSL589676 LCH589651:LCH589676 LMD589651:LMD589676 LVZ589651:LVZ589676 MFV589651:MFV589676 MPR589651:MPR589676 MZN589651:MZN589676 NJJ589651:NJJ589676 NTF589651:NTF589676 ODB589651:ODB589676 OMX589651:OMX589676 OWT589651:OWT589676 PGP589651:PGP589676 PQL589651:PQL589676 QAH589651:QAH589676 QKD589651:QKD589676 QTZ589651:QTZ589676 RDV589651:RDV589676 RNR589651:RNR589676 RXN589651:RXN589676 SHJ589651:SHJ589676 SRF589651:SRF589676 TBB589651:TBB589676 TKX589651:TKX589676 TUT589651:TUT589676 UEP589651:UEP589676 UOL589651:UOL589676 UYH589651:UYH589676 VID589651:VID589676 VRZ589651:VRZ589676 WBV589651:WBV589676 WLR589651:WLR589676 WVN589651:WVN589676 F655187:F655212 JB655187:JB655212 SX655187:SX655212 ACT655187:ACT655212 AMP655187:AMP655212 AWL655187:AWL655212 BGH655187:BGH655212 BQD655187:BQD655212 BZZ655187:BZZ655212 CJV655187:CJV655212 CTR655187:CTR655212 DDN655187:DDN655212 DNJ655187:DNJ655212 DXF655187:DXF655212 EHB655187:EHB655212 EQX655187:EQX655212 FAT655187:FAT655212 FKP655187:FKP655212 FUL655187:FUL655212 GEH655187:GEH655212 GOD655187:GOD655212 GXZ655187:GXZ655212 HHV655187:HHV655212 HRR655187:HRR655212 IBN655187:IBN655212 ILJ655187:ILJ655212 IVF655187:IVF655212 JFB655187:JFB655212 JOX655187:JOX655212 JYT655187:JYT655212 KIP655187:KIP655212 KSL655187:KSL655212 LCH655187:LCH655212 LMD655187:LMD655212 LVZ655187:LVZ655212 MFV655187:MFV655212 MPR655187:MPR655212 MZN655187:MZN655212 NJJ655187:NJJ655212 NTF655187:NTF655212 ODB655187:ODB655212 OMX655187:OMX655212 OWT655187:OWT655212 PGP655187:PGP655212 PQL655187:PQL655212 QAH655187:QAH655212 QKD655187:QKD655212 QTZ655187:QTZ655212 RDV655187:RDV655212 RNR655187:RNR655212 RXN655187:RXN655212 SHJ655187:SHJ655212 SRF655187:SRF655212 TBB655187:TBB655212 TKX655187:TKX655212 TUT655187:TUT655212 UEP655187:UEP655212 UOL655187:UOL655212 UYH655187:UYH655212 VID655187:VID655212 VRZ655187:VRZ655212 WBV655187:WBV655212 WLR655187:WLR655212 WVN655187:WVN655212 F720723:F720748 JB720723:JB720748 SX720723:SX720748 ACT720723:ACT720748 AMP720723:AMP720748 AWL720723:AWL720748 BGH720723:BGH720748 BQD720723:BQD720748 BZZ720723:BZZ720748 CJV720723:CJV720748 CTR720723:CTR720748 DDN720723:DDN720748 DNJ720723:DNJ720748 DXF720723:DXF720748 EHB720723:EHB720748 EQX720723:EQX720748 FAT720723:FAT720748 FKP720723:FKP720748 FUL720723:FUL720748 GEH720723:GEH720748 GOD720723:GOD720748 GXZ720723:GXZ720748 HHV720723:HHV720748 HRR720723:HRR720748 IBN720723:IBN720748 ILJ720723:ILJ720748 IVF720723:IVF720748 JFB720723:JFB720748 JOX720723:JOX720748 JYT720723:JYT720748 KIP720723:KIP720748 KSL720723:KSL720748 LCH720723:LCH720748 LMD720723:LMD720748 LVZ720723:LVZ720748 MFV720723:MFV720748 MPR720723:MPR720748 MZN720723:MZN720748 NJJ720723:NJJ720748 NTF720723:NTF720748 ODB720723:ODB720748 OMX720723:OMX720748 OWT720723:OWT720748 PGP720723:PGP720748 PQL720723:PQL720748 QAH720723:QAH720748 QKD720723:QKD720748 QTZ720723:QTZ720748 RDV720723:RDV720748 RNR720723:RNR720748 RXN720723:RXN720748 SHJ720723:SHJ720748 SRF720723:SRF720748 TBB720723:TBB720748 TKX720723:TKX720748 TUT720723:TUT720748 UEP720723:UEP720748 UOL720723:UOL720748 UYH720723:UYH720748 VID720723:VID720748 VRZ720723:VRZ720748 WBV720723:WBV720748 WLR720723:WLR720748 WVN720723:WVN720748 F786259:F786284 JB786259:JB786284 SX786259:SX786284 ACT786259:ACT786284 AMP786259:AMP786284 AWL786259:AWL786284 BGH786259:BGH786284 BQD786259:BQD786284 BZZ786259:BZZ786284 CJV786259:CJV786284 CTR786259:CTR786284 DDN786259:DDN786284 DNJ786259:DNJ786284 DXF786259:DXF786284 EHB786259:EHB786284 EQX786259:EQX786284 FAT786259:FAT786284 FKP786259:FKP786284 FUL786259:FUL786284 GEH786259:GEH786284 GOD786259:GOD786284 GXZ786259:GXZ786284 HHV786259:HHV786284 HRR786259:HRR786284 IBN786259:IBN786284 ILJ786259:ILJ786284 IVF786259:IVF786284 JFB786259:JFB786284 JOX786259:JOX786284 JYT786259:JYT786284 KIP786259:KIP786284 KSL786259:KSL786284 LCH786259:LCH786284 LMD786259:LMD786284 LVZ786259:LVZ786284 MFV786259:MFV786284 MPR786259:MPR786284 MZN786259:MZN786284 NJJ786259:NJJ786284 NTF786259:NTF786284 ODB786259:ODB786284 OMX786259:OMX786284 OWT786259:OWT786284 PGP786259:PGP786284 PQL786259:PQL786284 QAH786259:QAH786284 QKD786259:QKD786284 QTZ786259:QTZ786284 RDV786259:RDV786284 RNR786259:RNR786284 RXN786259:RXN786284 SHJ786259:SHJ786284 SRF786259:SRF786284 TBB786259:TBB786284 TKX786259:TKX786284 TUT786259:TUT786284 UEP786259:UEP786284 UOL786259:UOL786284 UYH786259:UYH786284 VID786259:VID786284 VRZ786259:VRZ786284 WBV786259:WBV786284 WLR786259:WLR786284 WVN786259:WVN786284 F851795:F851820 JB851795:JB851820 SX851795:SX851820 ACT851795:ACT851820 AMP851795:AMP851820 AWL851795:AWL851820 BGH851795:BGH851820 BQD851795:BQD851820 BZZ851795:BZZ851820 CJV851795:CJV851820 CTR851795:CTR851820 DDN851795:DDN851820 DNJ851795:DNJ851820 DXF851795:DXF851820 EHB851795:EHB851820 EQX851795:EQX851820 FAT851795:FAT851820 FKP851795:FKP851820 FUL851795:FUL851820 GEH851795:GEH851820 GOD851795:GOD851820 GXZ851795:GXZ851820 HHV851795:HHV851820 HRR851795:HRR851820 IBN851795:IBN851820 ILJ851795:ILJ851820 IVF851795:IVF851820 JFB851795:JFB851820 JOX851795:JOX851820 JYT851795:JYT851820 KIP851795:KIP851820 KSL851795:KSL851820 LCH851795:LCH851820 LMD851795:LMD851820 LVZ851795:LVZ851820 MFV851795:MFV851820 MPR851795:MPR851820 MZN851795:MZN851820 NJJ851795:NJJ851820 NTF851795:NTF851820 ODB851795:ODB851820 OMX851795:OMX851820 OWT851795:OWT851820 PGP851795:PGP851820 PQL851795:PQL851820 QAH851795:QAH851820 QKD851795:QKD851820 QTZ851795:QTZ851820 RDV851795:RDV851820 RNR851795:RNR851820 RXN851795:RXN851820 SHJ851795:SHJ851820 SRF851795:SRF851820 TBB851795:TBB851820 TKX851795:TKX851820 TUT851795:TUT851820 UEP851795:UEP851820 UOL851795:UOL851820 UYH851795:UYH851820 VID851795:VID851820 VRZ851795:VRZ851820 WBV851795:WBV851820 WLR851795:WLR851820 WVN851795:WVN851820 F917331:F917356 JB917331:JB917356 SX917331:SX917356 ACT917331:ACT917356 AMP917331:AMP917356 AWL917331:AWL917356 BGH917331:BGH917356 BQD917331:BQD917356 BZZ917331:BZZ917356 CJV917331:CJV917356 CTR917331:CTR917356 DDN917331:DDN917356 DNJ917331:DNJ917356 DXF917331:DXF917356 EHB917331:EHB917356 EQX917331:EQX917356 FAT917331:FAT917356 FKP917331:FKP917356 FUL917331:FUL917356 GEH917331:GEH917356 GOD917331:GOD917356 GXZ917331:GXZ917356 HHV917331:HHV917356 HRR917331:HRR917356 IBN917331:IBN917356 ILJ917331:ILJ917356 IVF917331:IVF917356 JFB917331:JFB917356 JOX917331:JOX917356 JYT917331:JYT917356 KIP917331:KIP917356 KSL917331:KSL917356 LCH917331:LCH917356 LMD917331:LMD917356 LVZ917331:LVZ917356 MFV917331:MFV917356 MPR917331:MPR917356 MZN917331:MZN917356 NJJ917331:NJJ917356 NTF917331:NTF917356 ODB917331:ODB917356 OMX917331:OMX917356 OWT917331:OWT917356 PGP917331:PGP917356 PQL917331:PQL917356 QAH917331:QAH917356 QKD917331:QKD917356 QTZ917331:QTZ917356 RDV917331:RDV917356 RNR917331:RNR917356 RXN917331:RXN917356 SHJ917331:SHJ917356 SRF917331:SRF917356 TBB917331:TBB917356 TKX917331:TKX917356 TUT917331:TUT917356 UEP917331:UEP917356 UOL917331:UOL917356 UYH917331:UYH917356 VID917331:VID917356 VRZ917331:VRZ917356 WBV917331:WBV917356 WLR917331:WLR917356 WVN917331:WVN917356 F982867:F982892 JB982867:JB982892 SX982867:SX982892 ACT982867:ACT982892 AMP982867:AMP982892 AWL982867:AWL982892 BGH982867:BGH982892 BQD982867:BQD982892 BZZ982867:BZZ982892 CJV982867:CJV982892 CTR982867:CTR982892 DDN982867:DDN982892 DNJ982867:DNJ982892 DXF982867:DXF982892 EHB982867:EHB982892 EQX982867:EQX982892 FAT982867:FAT982892 FKP982867:FKP982892 FUL982867:FUL982892 GEH982867:GEH982892 GOD982867:GOD982892 GXZ982867:GXZ982892 HHV982867:HHV982892 HRR982867:HRR982892 IBN982867:IBN982892 ILJ982867:ILJ982892 IVF982867:IVF982892 JFB982867:JFB982892 JOX982867:JOX982892 JYT982867:JYT982892 KIP982867:KIP982892 KSL982867:KSL982892 LCH982867:LCH982892 LMD982867:LMD982892 LVZ982867:LVZ982892 MFV982867:MFV982892 MPR982867:MPR982892 MZN982867:MZN982892 NJJ982867:NJJ982892 NTF982867:NTF982892 ODB982867:ODB982892 OMX982867:OMX982892 OWT982867:OWT982892 PGP982867:PGP982892 PQL982867:PQL982892 QAH982867:QAH982892 QKD982867:QKD982892 QTZ982867:QTZ982892 RDV982867:RDV982892 RNR982867:RNR982892 RXN982867:RXN982892 SHJ982867:SHJ982892 SRF982867:SRF982892 TBB982867:TBB982892 TKX982867:TKX982892 TUT982867:TUT982892 UEP982867:UEP982892 UOL982867:UOL982892 UYH982867:UYH982892 VID982867:VID982892 VRZ982867:VRZ982892 WBV982867:WBV982892 WLR982867:WLR982892 WVN982867:WVN982892 F65419:F65422 JB65419:JB65422 SX65419:SX65422 ACT65419:ACT65422 AMP65419:AMP65422 AWL65419:AWL65422 BGH65419:BGH65422 BQD65419:BQD65422 BZZ65419:BZZ65422 CJV65419:CJV65422 CTR65419:CTR65422 DDN65419:DDN65422 DNJ65419:DNJ65422 DXF65419:DXF65422 EHB65419:EHB65422 EQX65419:EQX65422 FAT65419:FAT65422 FKP65419:FKP65422 FUL65419:FUL65422 GEH65419:GEH65422 GOD65419:GOD65422 GXZ65419:GXZ65422 HHV65419:HHV65422 HRR65419:HRR65422 IBN65419:IBN65422 ILJ65419:ILJ65422 IVF65419:IVF65422 JFB65419:JFB65422 JOX65419:JOX65422 JYT65419:JYT65422 KIP65419:KIP65422 KSL65419:KSL65422 LCH65419:LCH65422 LMD65419:LMD65422 LVZ65419:LVZ65422 MFV65419:MFV65422 MPR65419:MPR65422 MZN65419:MZN65422 NJJ65419:NJJ65422 NTF65419:NTF65422 ODB65419:ODB65422 OMX65419:OMX65422 OWT65419:OWT65422 PGP65419:PGP65422 PQL65419:PQL65422 QAH65419:QAH65422 QKD65419:QKD65422 QTZ65419:QTZ65422 RDV65419:RDV65422 RNR65419:RNR65422 RXN65419:RXN65422 SHJ65419:SHJ65422 SRF65419:SRF65422 TBB65419:TBB65422 TKX65419:TKX65422 TUT65419:TUT65422 UEP65419:UEP65422 UOL65419:UOL65422 UYH65419:UYH65422 VID65419:VID65422 VRZ65419:VRZ65422 WBV65419:WBV65422 WLR65419:WLR65422 WVN65419:WVN65422 F130955:F130958 JB130955:JB130958 SX130955:SX130958 ACT130955:ACT130958 AMP130955:AMP130958 AWL130955:AWL130958 BGH130955:BGH130958 BQD130955:BQD130958 BZZ130955:BZZ130958 CJV130955:CJV130958 CTR130955:CTR130958 DDN130955:DDN130958 DNJ130955:DNJ130958 DXF130955:DXF130958 EHB130955:EHB130958 EQX130955:EQX130958 FAT130955:FAT130958 FKP130955:FKP130958 FUL130955:FUL130958 GEH130955:GEH130958 GOD130955:GOD130958 GXZ130955:GXZ130958 HHV130955:HHV130958 HRR130955:HRR130958 IBN130955:IBN130958 ILJ130955:ILJ130958 IVF130955:IVF130958 JFB130955:JFB130958 JOX130955:JOX130958 JYT130955:JYT130958 KIP130955:KIP130958 KSL130955:KSL130958 LCH130955:LCH130958 LMD130955:LMD130958 LVZ130955:LVZ130958 MFV130955:MFV130958 MPR130955:MPR130958 MZN130955:MZN130958 NJJ130955:NJJ130958 NTF130955:NTF130958 ODB130955:ODB130958 OMX130955:OMX130958 OWT130955:OWT130958 PGP130955:PGP130958 PQL130955:PQL130958 QAH130955:QAH130958 QKD130955:QKD130958 QTZ130955:QTZ130958 RDV130955:RDV130958 RNR130955:RNR130958 RXN130955:RXN130958 SHJ130955:SHJ130958 SRF130955:SRF130958 TBB130955:TBB130958 TKX130955:TKX130958 TUT130955:TUT130958 UEP130955:UEP130958 UOL130955:UOL130958 UYH130955:UYH130958 VID130955:VID130958 VRZ130955:VRZ130958 WBV130955:WBV130958 WLR130955:WLR130958 WVN130955:WVN130958 F196491:F196494 JB196491:JB196494 SX196491:SX196494 ACT196491:ACT196494 AMP196491:AMP196494 AWL196491:AWL196494 BGH196491:BGH196494 BQD196491:BQD196494 BZZ196491:BZZ196494 CJV196491:CJV196494 CTR196491:CTR196494 DDN196491:DDN196494 DNJ196491:DNJ196494 DXF196491:DXF196494 EHB196491:EHB196494 EQX196491:EQX196494 FAT196491:FAT196494 FKP196491:FKP196494 FUL196491:FUL196494 GEH196491:GEH196494 GOD196491:GOD196494 GXZ196491:GXZ196494 HHV196491:HHV196494 HRR196491:HRR196494 IBN196491:IBN196494 ILJ196491:ILJ196494 IVF196491:IVF196494 JFB196491:JFB196494 JOX196491:JOX196494 JYT196491:JYT196494 KIP196491:KIP196494 KSL196491:KSL196494 LCH196491:LCH196494 LMD196491:LMD196494 LVZ196491:LVZ196494 MFV196491:MFV196494 MPR196491:MPR196494 MZN196491:MZN196494 NJJ196491:NJJ196494 NTF196491:NTF196494 ODB196491:ODB196494 OMX196491:OMX196494 OWT196491:OWT196494 PGP196491:PGP196494 PQL196491:PQL196494 QAH196491:QAH196494 QKD196491:QKD196494 QTZ196491:QTZ196494 RDV196491:RDV196494 RNR196491:RNR196494 RXN196491:RXN196494 SHJ196491:SHJ196494 SRF196491:SRF196494 TBB196491:TBB196494 TKX196491:TKX196494 TUT196491:TUT196494 UEP196491:UEP196494 UOL196491:UOL196494 UYH196491:UYH196494 VID196491:VID196494 VRZ196491:VRZ196494 WBV196491:WBV196494 WLR196491:WLR196494 WVN196491:WVN196494 F262027:F262030 JB262027:JB262030 SX262027:SX262030 ACT262027:ACT262030 AMP262027:AMP262030 AWL262027:AWL262030 BGH262027:BGH262030 BQD262027:BQD262030 BZZ262027:BZZ262030 CJV262027:CJV262030 CTR262027:CTR262030 DDN262027:DDN262030 DNJ262027:DNJ262030 DXF262027:DXF262030 EHB262027:EHB262030 EQX262027:EQX262030 FAT262027:FAT262030 FKP262027:FKP262030 FUL262027:FUL262030 GEH262027:GEH262030 GOD262027:GOD262030 GXZ262027:GXZ262030 HHV262027:HHV262030 HRR262027:HRR262030 IBN262027:IBN262030 ILJ262027:ILJ262030 IVF262027:IVF262030 JFB262027:JFB262030 JOX262027:JOX262030 JYT262027:JYT262030 KIP262027:KIP262030 KSL262027:KSL262030 LCH262027:LCH262030 LMD262027:LMD262030 LVZ262027:LVZ262030 MFV262027:MFV262030 MPR262027:MPR262030 MZN262027:MZN262030 NJJ262027:NJJ262030 NTF262027:NTF262030 ODB262027:ODB262030 OMX262027:OMX262030 OWT262027:OWT262030 PGP262027:PGP262030 PQL262027:PQL262030 QAH262027:QAH262030 QKD262027:QKD262030 QTZ262027:QTZ262030 RDV262027:RDV262030 RNR262027:RNR262030 RXN262027:RXN262030 SHJ262027:SHJ262030 SRF262027:SRF262030 TBB262027:TBB262030 TKX262027:TKX262030 TUT262027:TUT262030 UEP262027:UEP262030 UOL262027:UOL262030 UYH262027:UYH262030 VID262027:VID262030 VRZ262027:VRZ262030 WBV262027:WBV262030 WLR262027:WLR262030 WVN262027:WVN262030 F327563:F327566 JB327563:JB327566 SX327563:SX327566 ACT327563:ACT327566 AMP327563:AMP327566 AWL327563:AWL327566 BGH327563:BGH327566 BQD327563:BQD327566 BZZ327563:BZZ327566 CJV327563:CJV327566 CTR327563:CTR327566 DDN327563:DDN327566 DNJ327563:DNJ327566 DXF327563:DXF327566 EHB327563:EHB327566 EQX327563:EQX327566 FAT327563:FAT327566 FKP327563:FKP327566 FUL327563:FUL327566 GEH327563:GEH327566 GOD327563:GOD327566 GXZ327563:GXZ327566 HHV327563:HHV327566 HRR327563:HRR327566 IBN327563:IBN327566 ILJ327563:ILJ327566 IVF327563:IVF327566 JFB327563:JFB327566 JOX327563:JOX327566 JYT327563:JYT327566 KIP327563:KIP327566 KSL327563:KSL327566 LCH327563:LCH327566 LMD327563:LMD327566 LVZ327563:LVZ327566 MFV327563:MFV327566 MPR327563:MPR327566 MZN327563:MZN327566 NJJ327563:NJJ327566 NTF327563:NTF327566 ODB327563:ODB327566 OMX327563:OMX327566 OWT327563:OWT327566 PGP327563:PGP327566 PQL327563:PQL327566 QAH327563:QAH327566 QKD327563:QKD327566 QTZ327563:QTZ327566 RDV327563:RDV327566 RNR327563:RNR327566 RXN327563:RXN327566 SHJ327563:SHJ327566 SRF327563:SRF327566 TBB327563:TBB327566 TKX327563:TKX327566 TUT327563:TUT327566 UEP327563:UEP327566 UOL327563:UOL327566 UYH327563:UYH327566 VID327563:VID327566 VRZ327563:VRZ327566 WBV327563:WBV327566 WLR327563:WLR327566 WVN327563:WVN327566 F393099:F393102 JB393099:JB393102 SX393099:SX393102 ACT393099:ACT393102 AMP393099:AMP393102 AWL393099:AWL393102 BGH393099:BGH393102 BQD393099:BQD393102 BZZ393099:BZZ393102 CJV393099:CJV393102 CTR393099:CTR393102 DDN393099:DDN393102 DNJ393099:DNJ393102 DXF393099:DXF393102 EHB393099:EHB393102 EQX393099:EQX393102 FAT393099:FAT393102 FKP393099:FKP393102 FUL393099:FUL393102 GEH393099:GEH393102 GOD393099:GOD393102 GXZ393099:GXZ393102 HHV393099:HHV393102 HRR393099:HRR393102 IBN393099:IBN393102 ILJ393099:ILJ393102 IVF393099:IVF393102 JFB393099:JFB393102 JOX393099:JOX393102 JYT393099:JYT393102 KIP393099:KIP393102 KSL393099:KSL393102 LCH393099:LCH393102 LMD393099:LMD393102 LVZ393099:LVZ393102 MFV393099:MFV393102 MPR393099:MPR393102 MZN393099:MZN393102 NJJ393099:NJJ393102 NTF393099:NTF393102 ODB393099:ODB393102 OMX393099:OMX393102 OWT393099:OWT393102 PGP393099:PGP393102 PQL393099:PQL393102 QAH393099:QAH393102 QKD393099:QKD393102 QTZ393099:QTZ393102 RDV393099:RDV393102 RNR393099:RNR393102 RXN393099:RXN393102 SHJ393099:SHJ393102 SRF393099:SRF393102 TBB393099:TBB393102 TKX393099:TKX393102 TUT393099:TUT393102 UEP393099:UEP393102 UOL393099:UOL393102 UYH393099:UYH393102 VID393099:VID393102 VRZ393099:VRZ393102 WBV393099:WBV393102 WLR393099:WLR393102 WVN393099:WVN393102 F458635:F458638 JB458635:JB458638 SX458635:SX458638 ACT458635:ACT458638 AMP458635:AMP458638 AWL458635:AWL458638 BGH458635:BGH458638 BQD458635:BQD458638 BZZ458635:BZZ458638 CJV458635:CJV458638 CTR458635:CTR458638 DDN458635:DDN458638 DNJ458635:DNJ458638 DXF458635:DXF458638 EHB458635:EHB458638 EQX458635:EQX458638 FAT458635:FAT458638 FKP458635:FKP458638 FUL458635:FUL458638 GEH458635:GEH458638 GOD458635:GOD458638 GXZ458635:GXZ458638 HHV458635:HHV458638 HRR458635:HRR458638 IBN458635:IBN458638 ILJ458635:ILJ458638 IVF458635:IVF458638 JFB458635:JFB458638 JOX458635:JOX458638 JYT458635:JYT458638 KIP458635:KIP458638 KSL458635:KSL458638 LCH458635:LCH458638 LMD458635:LMD458638 LVZ458635:LVZ458638 MFV458635:MFV458638 MPR458635:MPR458638 MZN458635:MZN458638 NJJ458635:NJJ458638 NTF458635:NTF458638 ODB458635:ODB458638 OMX458635:OMX458638 OWT458635:OWT458638 PGP458635:PGP458638 PQL458635:PQL458638 QAH458635:QAH458638 QKD458635:QKD458638 QTZ458635:QTZ458638 RDV458635:RDV458638 RNR458635:RNR458638 RXN458635:RXN458638 SHJ458635:SHJ458638 SRF458635:SRF458638 TBB458635:TBB458638 TKX458635:TKX458638 TUT458635:TUT458638 UEP458635:UEP458638 UOL458635:UOL458638 UYH458635:UYH458638 VID458635:VID458638 VRZ458635:VRZ458638 WBV458635:WBV458638 WLR458635:WLR458638 WVN458635:WVN458638 F524171:F524174 JB524171:JB524174 SX524171:SX524174 ACT524171:ACT524174 AMP524171:AMP524174 AWL524171:AWL524174 BGH524171:BGH524174 BQD524171:BQD524174 BZZ524171:BZZ524174 CJV524171:CJV524174 CTR524171:CTR524174 DDN524171:DDN524174 DNJ524171:DNJ524174 DXF524171:DXF524174 EHB524171:EHB524174 EQX524171:EQX524174 FAT524171:FAT524174 FKP524171:FKP524174 FUL524171:FUL524174 GEH524171:GEH524174 GOD524171:GOD524174 GXZ524171:GXZ524174 HHV524171:HHV524174 HRR524171:HRR524174 IBN524171:IBN524174 ILJ524171:ILJ524174 IVF524171:IVF524174 JFB524171:JFB524174 JOX524171:JOX524174 JYT524171:JYT524174 KIP524171:KIP524174 KSL524171:KSL524174 LCH524171:LCH524174 LMD524171:LMD524174 LVZ524171:LVZ524174 MFV524171:MFV524174 MPR524171:MPR524174 MZN524171:MZN524174 NJJ524171:NJJ524174 NTF524171:NTF524174 ODB524171:ODB524174 OMX524171:OMX524174 OWT524171:OWT524174 PGP524171:PGP524174 PQL524171:PQL524174 QAH524171:QAH524174 QKD524171:QKD524174 QTZ524171:QTZ524174 RDV524171:RDV524174 RNR524171:RNR524174 RXN524171:RXN524174 SHJ524171:SHJ524174 SRF524171:SRF524174 TBB524171:TBB524174 TKX524171:TKX524174 TUT524171:TUT524174 UEP524171:UEP524174 UOL524171:UOL524174 UYH524171:UYH524174 VID524171:VID524174 VRZ524171:VRZ524174 WBV524171:WBV524174 WLR524171:WLR524174 WVN524171:WVN524174 F589707:F589710 JB589707:JB589710 SX589707:SX589710 ACT589707:ACT589710 AMP589707:AMP589710 AWL589707:AWL589710 BGH589707:BGH589710 BQD589707:BQD589710 BZZ589707:BZZ589710 CJV589707:CJV589710 CTR589707:CTR589710 DDN589707:DDN589710 DNJ589707:DNJ589710 DXF589707:DXF589710 EHB589707:EHB589710 EQX589707:EQX589710 FAT589707:FAT589710 FKP589707:FKP589710 FUL589707:FUL589710 GEH589707:GEH589710 GOD589707:GOD589710 GXZ589707:GXZ589710 HHV589707:HHV589710 HRR589707:HRR589710 IBN589707:IBN589710 ILJ589707:ILJ589710 IVF589707:IVF589710 JFB589707:JFB589710 JOX589707:JOX589710 JYT589707:JYT589710 KIP589707:KIP589710 KSL589707:KSL589710 LCH589707:LCH589710 LMD589707:LMD589710 LVZ589707:LVZ589710 MFV589707:MFV589710 MPR589707:MPR589710 MZN589707:MZN589710 NJJ589707:NJJ589710 NTF589707:NTF589710 ODB589707:ODB589710 OMX589707:OMX589710 OWT589707:OWT589710 PGP589707:PGP589710 PQL589707:PQL589710 QAH589707:QAH589710 QKD589707:QKD589710 QTZ589707:QTZ589710 RDV589707:RDV589710 RNR589707:RNR589710 RXN589707:RXN589710 SHJ589707:SHJ589710 SRF589707:SRF589710 TBB589707:TBB589710 TKX589707:TKX589710 TUT589707:TUT589710 UEP589707:UEP589710 UOL589707:UOL589710 UYH589707:UYH589710 VID589707:VID589710 VRZ589707:VRZ589710 WBV589707:WBV589710 WLR589707:WLR589710 WVN589707:WVN589710 F655243:F655246 JB655243:JB655246 SX655243:SX655246 ACT655243:ACT655246 AMP655243:AMP655246 AWL655243:AWL655246 BGH655243:BGH655246 BQD655243:BQD655246 BZZ655243:BZZ655246 CJV655243:CJV655246 CTR655243:CTR655246 DDN655243:DDN655246 DNJ655243:DNJ655246 DXF655243:DXF655246 EHB655243:EHB655246 EQX655243:EQX655246 FAT655243:FAT655246 FKP655243:FKP655246 FUL655243:FUL655246 GEH655243:GEH655246 GOD655243:GOD655246 GXZ655243:GXZ655246 HHV655243:HHV655246 HRR655243:HRR655246 IBN655243:IBN655246 ILJ655243:ILJ655246 IVF655243:IVF655246 JFB655243:JFB655246 JOX655243:JOX655246 JYT655243:JYT655246 KIP655243:KIP655246 KSL655243:KSL655246 LCH655243:LCH655246 LMD655243:LMD655246 LVZ655243:LVZ655246 MFV655243:MFV655246 MPR655243:MPR655246 MZN655243:MZN655246 NJJ655243:NJJ655246 NTF655243:NTF655246 ODB655243:ODB655246 OMX655243:OMX655246 OWT655243:OWT655246 PGP655243:PGP655246 PQL655243:PQL655246 QAH655243:QAH655246 QKD655243:QKD655246 QTZ655243:QTZ655246 RDV655243:RDV655246 RNR655243:RNR655246 RXN655243:RXN655246 SHJ655243:SHJ655246 SRF655243:SRF655246 TBB655243:TBB655246 TKX655243:TKX655246 TUT655243:TUT655246 UEP655243:UEP655246 UOL655243:UOL655246 UYH655243:UYH655246 VID655243:VID655246 VRZ655243:VRZ655246 WBV655243:WBV655246 WLR655243:WLR655246 WVN655243:WVN655246 F720779:F720782 JB720779:JB720782 SX720779:SX720782 ACT720779:ACT720782 AMP720779:AMP720782 AWL720779:AWL720782 BGH720779:BGH720782 BQD720779:BQD720782 BZZ720779:BZZ720782 CJV720779:CJV720782 CTR720779:CTR720782 DDN720779:DDN720782 DNJ720779:DNJ720782 DXF720779:DXF720782 EHB720779:EHB720782 EQX720779:EQX720782 FAT720779:FAT720782 FKP720779:FKP720782 FUL720779:FUL720782 GEH720779:GEH720782 GOD720779:GOD720782 GXZ720779:GXZ720782 HHV720779:HHV720782 HRR720779:HRR720782 IBN720779:IBN720782 ILJ720779:ILJ720782 IVF720779:IVF720782 JFB720779:JFB720782 JOX720779:JOX720782 JYT720779:JYT720782 KIP720779:KIP720782 KSL720779:KSL720782 LCH720779:LCH720782 LMD720779:LMD720782 LVZ720779:LVZ720782 MFV720779:MFV720782 MPR720779:MPR720782 MZN720779:MZN720782 NJJ720779:NJJ720782 NTF720779:NTF720782 ODB720779:ODB720782 OMX720779:OMX720782 OWT720779:OWT720782 PGP720779:PGP720782 PQL720779:PQL720782 QAH720779:QAH720782 QKD720779:QKD720782 QTZ720779:QTZ720782 RDV720779:RDV720782 RNR720779:RNR720782 RXN720779:RXN720782 SHJ720779:SHJ720782 SRF720779:SRF720782 TBB720779:TBB720782 TKX720779:TKX720782 TUT720779:TUT720782 UEP720779:UEP720782 UOL720779:UOL720782 UYH720779:UYH720782 VID720779:VID720782 VRZ720779:VRZ720782 WBV720779:WBV720782 WLR720779:WLR720782 WVN720779:WVN720782 F786315:F786318 JB786315:JB786318 SX786315:SX786318 ACT786315:ACT786318 AMP786315:AMP786318 AWL786315:AWL786318 BGH786315:BGH786318 BQD786315:BQD786318 BZZ786315:BZZ786318 CJV786315:CJV786318 CTR786315:CTR786318 DDN786315:DDN786318 DNJ786315:DNJ786318 DXF786315:DXF786318 EHB786315:EHB786318 EQX786315:EQX786318 FAT786315:FAT786318 FKP786315:FKP786318 FUL786315:FUL786318 GEH786315:GEH786318 GOD786315:GOD786318 GXZ786315:GXZ786318 HHV786315:HHV786318 HRR786315:HRR786318 IBN786315:IBN786318 ILJ786315:ILJ786318 IVF786315:IVF786318 JFB786315:JFB786318 JOX786315:JOX786318 JYT786315:JYT786318 KIP786315:KIP786318 KSL786315:KSL786318 LCH786315:LCH786318 LMD786315:LMD786318 LVZ786315:LVZ786318 MFV786315:MFV786318 MPR786315:MPR786318 MZN786315:MZN786318 NJJ786315:NJJ786318 NTF786315:NTF786318 ODB786315:ODB786318 OMX786315:OMX786318 OWT786315:OWT786318 PGP786315:PGP786318 PQL786315:PQL786318 QAH786315:QAH786318 QKD786315:QKD786318 QTZ786315:QTZ786318 RDV786315:RDV786318 RNR786315:RNR786318 RXN786315:RXN786318 SHJ786315:SHJ786318 SRF786315:SRF786318 TBB786315:TBB786318 TKX786315:TKX786318 TUT786315:TUT786318 UEP786315:UEP786318 UOL786315:UOL786318 UYH786315:UYH786318 VID786315:VID786318 VRZ786315:VRZ786318 WBV786315:WBV786318 WLR786315:WLR786318 WVN786315:WVN786318 F851851:F851854 JB851851:JB851854 SX851851:SX851854 ACT851851:ACT851854 AMP851851:AMP851854 AWL851851:AWL851854 BGH851851:BGH851854 BQD851851:BQD851854 BZZ851851:BZZ851854 CJV851851:CJV851854 CTR851851:CTR851854 DDN851851:DDN851854 DNJ851851:DNJ851854 DXF851851:DXF851854 EHB851851:EHB851854 EQX851851:EQX851854 FAT851851:FAT851854 FKP851851:FKP851854 FUL851851:FUL851854 GEH851851:GEH851854 GOD851851:GOD851854 GXZ851851:GXZ851854 HHV851851:HHV851854 HRR851851:HRR851854 IBN851851:IBN851854 ILJ851851:ILJ851854 IVF851851:IVF851854 JFB851851:JFB851854 JOX851851:JOX851854 JYT851851:JYT851854 KIP851851:KIP851854 KSL851851:KSL851854 LCH851851:LCH851854 LMD851851:LMD851854 LVZ851851:LVZ851854 MFV851851:MFV851854 MPR851851:MPR851854 MZN851851:MZN851854 NJJ851851:NJJ851854 NTF851851:NTF851854 ODB851851:ODB851854 OMX851851:OMX851854 OWT851851:OWT851854 PGP851851:PGP851854 PQL851851:PQL851854 QAH851851:QAH851854 QKD851851:QKD851854 QTZ851851:QTZ851854 RDV851851:RDV851854 RNR851851:RNR851854 RXN851851:RXN851854 SHJ851851:SHJ851854 SRF851851:SRF851854 TBB851851:TBB851854 TKX851851:TKX851854 TUT851851:TUT851854 UEP851851:UEP851854 UOL851851:UOL851854 UYH851851:UYH851854 VID851851:VID851854 VRZ851851:VRZ851854 WBV851851:WBV851854 WLR851851:WLR851854 WVN851851:WVN851854 F917387:F917390 JB917387:JB917390 SX917387:SX917390 ACT917387:ACT917390 AMP917387:AMP917390 AWL917387:AWL917390 BGH917387:BGH917390 BQD917387:BQD917390 BZZ917387:BZZ917390 CJV917387:CJV917390 CTR917387:CTR917390 DDN917387:DDN917390 DNJ917387:DNJ917390 DXF917387:DXF917390 EHB917387:EHB917390 EQX917387:EQX917390 FAT917387:FAT917390 FKP917387:FKP917390 FUL917387:FUL917390 GEH917387:GEH917390 GOD917387:GOD917390 GXZ917387:GXZ917390 HHV917387:HHV917390 HRR917387:HRR917390 IBN917387:IBN917390 ILJ917387:ILJ917390 IVF917387:IVF917390 JFB917387:JFB917390 JOX917387:JOX917390 JYT917387:JYT917390 KIP917387:KIP917390 KSL917387:KSL917390 LCH917387:LCH917390 LMD917387:LMD917390 LVZ917387:LVZ917390 MFV917387:MFV917390 MPR917387:MPR917390 MZN917387:MZN917390 NJJ917387:NJJ917390 NTF917387:NTF917390 ODB917387:ODB917390 OMX917387:OMX917390 OWT917387:OWT917390 PGP917387:PGP917390 PQL917387:PQL917390 QAH917387:QAH917390 QKD917387:QKD917390 QTZ917387:QTZ917390 RDV917387:RDV917390 RNR917387:RNR917390 RXN917387:RXN917390 SHJ917387:SHJ917390 SRF917387:SRF917390 TBB917387:TBB917390 TKX917387:TKX917390 TUT917387:TUT917390 UEP917387:UEP917390 UOL917387:UOL917390 UYH917387:UYH917390 VID917387:VID917390 VRZ917387:VRZ917390 WBV917387:WBV917390 WLR917387:WLR917390 WVN917387:WVN917390 F982923:F982926 JB982923:JB982926 SX982923:SX982926 ACT982923:ACT982926 AMP982923:AMP982926 AWL982923:AWL982926 BGH982923:BGH982926 BQD982923:BQD982926 BZZ982923:BZZ982926 CJV982923:CJV982926 CTR982923:CTR982926 DDN982923:DDN982926 DNJ982923:DNJ982926 DXF982923:DXF982926 EHB982923:EHB982926 EQX982923:EQX982926 FAT982923:FAT982926 FKP982923:FKP982926 FUL982923:FUL982926 GEH982923:GEH982926 GOD982923:GOD982926 GXZ982923:GXZ982926 HHV982923:HHV982926 HRR982923:HRR982926 IBN982923:IBN982926 ILJ982923:ILJ982926 IVF982923:IVF982926 JFB982923:JFB982926 JOX982923:JOX982926 JYT982923:JYT982926 KIP982923:KIP982926 KSL982923:KSL982926 LCH982923:LCH982926 LMD982923:LMD982926 LVZ982923:LVZ982926 MFV982923:MFV982926 MPR982923:MPR982926 MZN982923:MZN982926 NJJ982923:NJJ982926 NTF982923:NTF982926 ODB982923:ODB982926 OMX982923:OMX982926 OWT982923:OWT982926 PGP982923:PGP982926 PQL982923:PQL982926 QAH982923:QAH982926 QKD982923:QKD982926 QTZ982923:QTZ982926 RDV982923:RDV982926 RNR982923:RNR982926 RXN982923:RXN982926 SHJ982923:SHJ982926 SRF982923:SRF982926 TBB982923:TBB982926 TKX982923:TKX982926 TUT982923:TUT982926 UEP982923:UEP982926 UOL982923:UOL982926 UYH982923:UYH982926 VID982923:VID982926 VRZ982923:VRZ982926 WBV982923:WBV982926 WLR982923:WLR982926 WVN982923:WVN982926 F65424:F65425 JB65424:JB65425 SX65424:SX65425 ACT65424:ACT65425 AMP65424:AMP65425 AWL65424:AWL65425 BGH65424:BGH65425 BQD65424:BQD65425 BZZ65424:BZZ65425 CJV65424:CJV65425 CTR65424:CTR65425 DDN65424:DDN65425 DNJ65424:DNJ65425 DXF65424:DXF65425 EHB65424:EHB65425 EQX65424:EQX65425 FAT65424:FAT65425 FKP65424:FKP65425 FUL65424:FUL65425 GEH65424:GEH65425 GOD65424:GOD65425 GXZ65424:GXZ65425 HHV65424:HHV65425 HRR65424:HRR65425 IBN65424:IBN65425 ILJ65424:ILJ65425 IVF65424:IVF65425 JFB65424:JFB65425 JOX65424:JOX65425 JYT65424:JYT65425 KIP65424:KIP65425 KSL65424:KSL65425 LCH65424:LCH65425 LMD65424:LMD65425 LVZ65424:LVZ65425 MFV65424:MFV65425 MPR65424:MPR65425 MZN65424:MZN65425 NJJ65424:NJJ65425 NTF65424:NTF65425 ODB65424:ODB65425 OMX65424:OMX65425 OWT65424:OWT65425 PGP65424:PGP65425 PQL65424:PQL65425 QAH65424:QAH65425 QKD65424:QKD65425 QTZ65424:QTZ65425 RDV65424:RDV65425 RNR65424:RNR65425 RXN65424:RXN65425 SHJ65424:SHJ65425 SRF65424:SRF65425 TBB65424:TBB65425 TKX65424:TKX65425 TUT65424:TUT65425 UEP65424:UEP65425 UOL65424:UOL65425 UYH65424:UYH65425 VID65424:VID65425 VRZ65424:VRZ65425 WBV65424:WBV65425 WLR65424:WLR65425 WVN65424:WVN65425 F130960:F130961 JB130960:JB130961 SX130960:SX130961 ACT130960:ACT130961 AMP130960:AMP130961 AWL130960:AWL130961 BGH130960:BGH130961 BQD130960:BQD130961 BZZ130960:BZZ130961 CJV130960:CJV130961 CTR130960:CTR130961 DDN130960:DDN130961 DNJ130960:DNJ130961 DXF130960:DXF130961 EHB130960:EHB130961 EQX130960:EQX130961 FAT130960:FAT130961 FKP130960:FKP130961 FUL130960:FUL130961 GEH130960:GEH130961 GOD130960:GOD130961 GXZ130960:GXZ130961 HHV130960:HHV130961 HRR130960:HRR130961 IBN130960:IBN130961 ILJ130960:ILJ130961 IVF130960:IVF130961 JFB130960:JFB130961 JOX130960:JOX130961 JYT130960:JYT130961 KIP130960:KIP130961 KSL130960:KSL130961 LCH130960:LCH130961 LMD130960:LMD130961 LVZ130960:LVZ130961 MFV130960:MFV130961 MPR130960:MPR130961 MZN130960:MZN130961 NJJ130960:NJJ130961 NTF130960:NTF130961 ODB130960:ODB130961 OMX130960:OMX130961 OWT130960:OWT130961 PGP130960:PGP130961 PQL130960:PQL130961 QAH130960:QAH130961 QKD130960:QKD130961 QTZ130960:QTZ130961 RDV130960:RDV130961 RNR130960:RNR130961 RXN130960:RXN130961 SHJ130960:SHJ130961 SRF130960:SRF130961 TBB130960:TBB130961 TKX130960:TKX130961 TUT130960:TUT130961 UEP130960:UEP130961 UOL130960:UOL130961 UYH130960:UYH130961 VID130960:VID130961 VRZ130960:VRZ130961 WBV130960:WBV130961 WLR130960:WLR130961 WVN130960:WVN130961 F196496:F196497 JB196496:JB196497 SX196496:SX196497 ACT196496:ACT196497 AMP196496:AMP196497 AWL196496:AWL196497 BGH196496:BGH196497 BQD196496:BQD196497 BZZ196496:BZZ196497 CJV196496:CJV196497 CTR196496:CTR196497 DDN196496:DDN196497 DNJ196496:DNJ196497 DXF196496:DXF196497 EHB196496:EHB196497 EQX196496:EQX196497 FAT196496:FAT196497 FKP196496:FKP196497 FUL196496:FUL196497 GEH196496:GEH196497 GOD196496:GOD196497 GXZ196496:GXZ196497 HHV196496:HHV196497 HRR196496:HRR196497 IBN196496:IBN196497 ILJ196496:ILJ196497 IVF196496:IVF196497 JFB196496:JFB196497 JOX196496:JOX196497 JYT196496:JYT196497 KIP196496:KIP196497 KSL196496:KSL196497 LCH196496:LCH196497 LMD196496:LMD196497 LVZ196496:LVZ196497 MFV196496:MFV196497 MPR196496:MPR196497 MZN196496:MZN196497 NJJ196496:NJJ196497 NTF196496:NTF196497 ODB196496:ODB196497 OMX196496:OMX196497 OWT196496:OWT196497 PGP196496:PGP196497 PQL196496:PQL196497 QAH196496:QAH196497 QKD196496:QKD196497 QTZ196496:QTZ196497 RDV196496:RDV196497 RNR196496:RNR196497 RXN196496:RXN196497 SHJ196496:SHJ196497 SRF196496:SRF196497 TBB196496:TBB196497 TKX196496:TKX196497 TUT196496:TUT196497 UEP196496:UEP196497 UOL196496:UOL196497 UYH196496:UYH196497 VID196496:VID196497 VRZ196496:VRZ196497 WBV196496:WBV196497 WLR196496:WLR196497 WVN196496:WVN196497 F262032:F262033 JB262032:JB262033 SX262032:SX262033 ACT262032:ACT262033 AMP262032:AMP262033 AWL262032:AWL262033 BGH262032:BGH262033 BQD262032:BQD262033 BZZ262032:BZZ262033 CJV262032:CJV262033 CTR262032:CTR262033 DDN262032:DDN262033 DNJ262032:DNJ262033 DXF262032:DXF262033 EHB262032:EHB262033 EQX262032:EQX262033 FAT262032:FAT262033 FKP262032:FKP262033 FUL262032:FUL262033 GEH262032:GEH262033 GOD262032:GOD262033 GXZ262032:GXZ262033 HHV262032:HHV262033 HRR262032:HRR262033 IBN262032:IBN262033 ILJ262032:ILJ262033 IVF262032:IVF262033 JFB262032:JFB262033 JOX262032:JOX262033 JYT262032:JYT262033 KIP262032:KIP262033 KSL262032:KSL262033 LCH262032:LCH262033 LMD262032:LMD262033 LVZ262032:LVZ262033 MFV262032:MFV262033 MPR262032:MPR262033 MZN262032:MZN262033 NJJ262032:NJJ262033 NTF262032:NTF262033 ODB262032:ODB262033 OMX262032:OMX262033 OWT262032:OWT262033 PGP262032:PGP262033 PQL262032:PQL262033 QAH262032:QAH262033 QKD262032:QKD262033 QTZ262032:QTZ262033 RDV262032:RDV262033 RNR262032:RNR262033 RXN262032:RXN262033 SHJ262032:SHJ262033 SRF262032:SRF262033 TBB262032:TBB262033 TKX262032:TKX262033 TUT262032:TUT262033 UEP262032:UEP262033 UOL262032:UOL262033 UYH262032:UYH262033 VID262032:VID262033 VRZ262032:VRZ262033 WBV262032:WBV262033 WLR262032:WLR262033 WVN262032:WVN262033 F327568:F327569 JB327568:JB327569 SX327568:SX327569 ACT327568:ACT327569 AMP327568:AMP327569 AWL327568:AWL327569 BGH327568:BGH327569 BQD327568:BQD327569 BZZ327568:BZZ327569 CJV327568:CJV327569 CTR327568:CTR327569 DDN327568:DDN327569 DNJ327568:DNJ327569 DXF327568:DXF327569 EHB327568:EHB327569 EQX327568:EQX327569 FAT327568:FAT327569 FKP327568:FKP327569 FUL327568:FUL327569 GEH327568:GEH327569 GOD327568:GOD327569 GXZ327568:GXZ327569 HHV327568:HHV327569 HRR327568:HRR327569 IBN327568:IBN327569 ILJ327568:ILJ327569 IVF327568:IVF327569 JFB327568:JFB327569 JOX327568:JOX327569 JYT327568:JYT327569 KIP327568:KIP327569 KSL327568:KSL327569 LCH327568:LCH327569 LMD327568:LMD327569 LVZ327568:LVZ327569 MFV327568:MFV327569 MPR327568:MPR327569 MZN327568:MZN327569 NJJ327568:NJJ327569 NTF327568:NTF327569 ODB327568:ODB327569 OMX327568:OMX327569 OWT327568:OWT327569 PGP327568:PGP327569 PQL327568:PQL327569 QAH327568:QAH327569 QKD327568:QKD327569 QTZ327568:QTZ327569 RDV327568:RDV327569 RNR327568:RNR327569 RXN327568:RXN327569 SHJ327568:SHJ327569 SRF327568:SRF327569 TBB327568:TBB327569 TKX327568:TKX327569 TUT327568:TUT327569 UEP327568:UEP327569 UOL327568:UOL327569 UYH327568:UYH327569 VID327568:VID327569 VRZ327568:VRZ327569 WBV327568:WBV327569 WLR327568:WLR327569 WVN327568:WVN327569 F393104:F393105 JB393104:JB393105 SX393104:SX393105 ACT393104:ACT393105 AMP393104:AMP393105 AWL393104:AWL393105 BGH393104:BGH393105 BQD393104:BQD393105 BZZ393104:BZZ393105 CJV393104:CJV393105 CTR393104:CTR393105 DDN393104:DDN393105 DNJ393104:DNJ393105 DXF393104:DXF393105 EHB393104:EHB393105 EQX393104:EQX393105 FAT393104:FAT393105 FKP393104:FKP393105 FUL393104:FUL393105 GEH393104:GEH393105 GOD393104:GOD393105 GXZ393104:GXZ393105 HHV393104:HHV393105 HRR393104:HRR393105 IBN393104:IBN393105 ILJ393104:ILJ393105 IVF393104:IVF393105 JFB393104:JFB393105 JOX393104:JOX393105 JYT393104:JYT393105 KIP393104:KIP393105 KSL393104:KSL393105 LCH393104:LCH393105 LMD393104:LMD393105 LVZ393104:LVZ393105 MFV393104:MFV393105 MPR393104:MPR393105 MZN393104:MZN393105 NJJ393104:NJJ393105 NTF393104:NTF393105 ODB393104:ODB393105 OMX393104:OMX393105 OWT393104:OWT393105 PGP393104:PGP393105 PQL393104:PQL393105 QAH393104:QAH393105 QKD393104:QKD393105 QTZ393104:QTZ393105 RDV393104:RDV393105 RNR393104:RNR393105 RXN393104:RXN393105 SHJ393104:SHJ393105 SRF393104:SRF393105 TBB393104:TBB393105 TKX393104:TKX393105 TUT393104:TUT393105 UEP393104:UEP393105 UOL393104:UOL393105 UYH393104:UYH393105 VID393104:VID393105 VRZ393104:VRZ393105 WBV393104:WBV393105 WLR393104:WLR393105 WVN393104:WVN393105 F458640:F458641 JB458640:JB458641 SX458640:SX458641 ACT458640:ACT458641 AMP458640:AMP458641 AWL458640:AWL458641 BGH458640:BGH458641 BQD458640:BQD458641 BZZ458640:BZZ458641 CJV458640:CJV458641 CTR458640:CTR458641 DDN458640:DDN458641 DNJ458640:DNJ458641 DXF458640:DXF458641 EHB458640:EHB458641 EQX458640:EQX458641 FAT458640:FAT458641 FKP458640:FKP458641 FUL458640:FUL458641 GEH458640:GEH458641 GOD458640:GOD458641 GXZ458640:GXZ458641 HHV458640:HHV458641 HRR458640:HRR458641 IBN458640:IBN458641 ILJ458640:ILJ458641 IVF458640:IVF458641 JFB458640:JFB458641 JOX458640:JOX458641 JYT458640:JYT458641 KIP458640:KIP458641 KSL458640:KSL458641 LCH458640:LCH458641 LMD458640:LMD458641 LVZ458640:LVZ458641 MFV458640:MFV458641 MPR458640:MPR458641 MZN458640:MZN458641 NJJ458640:NJJ458641 NTF458640:NTF458641 ODB458640:ODB458641 OMX458640:OMX458641 OWT458640:OWT458641 PGP458640:PGP458641 PQL458640:PQL458641 QAH458640:QAH458641 QKD458640:QKD458641 QTZ458640:QTZ458641 RDV458640:RDV458641 RNR458640:RNR458641 RXN458640:RXN458641 SHJ458640:SHJ458641 SRF458640:SRF458641 TBB458640:TBB458641 TKX458640:TKX458641 TUT458640:TUT458641 UEP458640:UEP458641 UOL458640:UOL458641 UYH458640:UYH458641 VID458640:VID458641 VRZ458640:VRZ458641 WBV458640:WBV458641 WLR458640:WLR458641 WVN458640:WVN458641 F524176:F524177 JB524176:JB524177 SX524176:SX524177 ACT524176:ACT524177 AMP524176:AMP524177 AWL524176:AWL524177 BGH524176:BGH524177 BQD524176:BQD524177 BZZ524176:BZZ524177 CJV524176:CJV524177 CTR524176:CTR524177 DDN524176:DDN524177 DNJ524176:DNJ524177 DXF524176:DXF524177 EHB524176:EHB524177 EQX524176:EQX524177 FAT524176:FAT524177 FKP524176:FKP524177 FUL524176:FUL524177 GEH524176:GEH524177 GOD524176:GOD524177 GXZ524176:GXZ524177 HHV524176:HHV524177 HRR524176:HRR524177 IBN524176:IBN524177 ILJ524176:ILJ524177 IVF524176:IVF524177 JFB524176:JFB524177 JOX524176:JOX524177 JYT524176:JYT524177 KIP524176:KIP524177 KSL524176:KSL524177 LCH524176:LCH524177 LMD524176:LMD524177 LVZ524176:LVZ524177 MFV524176:MFV524177 MPR524176:MPR524177 MZN524176:MZN524177 NJJ524176:NJJ524177 NTF524176:NTF524177 ODB524176:ODB524177 OMX524176:OMX524177 OWT524176:OWT524177 PGP524176:PGP524177 PQL524176:PQL524177 QAH524176:QAH524177 QKD524176:QKD524177 QTZ524176:QTZ524177 RDV524176:RDV524177 RNR524176:RNR524177 RXN524176:RXN524177 SHJ524176:SHJ524177 SRF524176:SRF524177 TBB524176:TBB524177 TKX524176:TKX524177 TUT524176:TUT524177 UEP524176:UEP524177 UOL524176:UOL524177 UYH524176:UYH524177 VID524176:VID524177 VRZ524176:VRZ524177 WBV524176:WBV524177 WLR524176:WLR524177 WVN524176:WVN524177 F589712:F589713 JB589712:JB589713 SX589712:SX589713 ACT589712:ACT589713 AMP589712:AMP589713 AWL589712:AWL589713 BGH589712:BGH589713 BQD589712:BQD589713 BZZ589712:BZZ589713 CJV589712:CJV589713 CTR589712:CTR589713 DDN589712:DDN589713 DNJ589712:DNJ589713 DXF589712:DXF589713 EHB589712:EHB589713 EQX589712:EQX589713 FAT589712:FAT589713 FKP589712:FKP589713 FUL589712:FUL589713 GEH589712:GEH589713 GOD589712:GOD589713 GXZ589712:GXZ589713 HHV589712:HHV589713 HRR589712:HRR589713 IBN589712:IBN589713 ILJ589712:ILJ589713 IVF589712:IVF589713 JFB589712:JFB589713 JOX589712:JOX589713 JYT589712:JYT589713 KIP589712:KIP589713 KSL589712:KSL589713 LCH589712:LCH589713 LMD589712:LMD589713 LVZ589712:LVZ589713 MFV589712:MFV589713 MPR589712:MPR589713 MZN589712:MZN589713 NJJ589712:NJJ589713 NTF589712:NTF589713 ODB589712:ODB589713 OMX589712:OMX589713 OWT589712:OWT589713 PGP589712:PGP589713 PQL589712:PQL589713 QAH589712:QAH589713 QKD589712:QKD589713 QTZ589712:QTZ589713 RDV589712:RDV589713 RNR589712:RNR589713 RXN589712:RXN589713 SHJ589712:SHJ589713 SRF589712:SRF589713 TBB589712:TBB589713 TKX589712:TKX589713 TUT589712:TUT589713 UEP589712:UEP589713 UOL589712:UOL589713 UYH589712:UYH589713 VID589712:VID589713 VRZ589712:VRZ589713 WBV589712:WBV589713 WLR589712:WLR589713 WVN589712:WVN589713 F655248:F655249 JB655248:JB655249 SX655248:SX655249 ACT655248:ACT655249 AMP655248:AMP655249 AWL655248:AWL655249 BGH655248:BGH655249 BQD655248:BQD655249 BZZ655248:BZZ655249 CJV655248:CJV655249 CTR655248:CTR655249 DDN655248:DDN655249 DNJ655248:DNJ655249 DXF655248:DXF655249 EHB655248:EHB655249 EQX655248:EQX655249 FAT655248:FAT655249 FKP655248:FKP655249 FUL655248:FUL655249 GEH655248:GEH655249 GOD655248:GOD655249 GXZ655248:GXZ655249 HHV655248:HHV655249 HRR655248:HRR655249 IBN655248:IBN655249 ILJ655248:ILJ655249 IVF655248:IVF655249 JFB655248:JFB655249 JOX655248:JOX655249 JYT655248:JYT655249 KIP655248:KIP655249 KSL655248:KSL655249 LCH655248:LCH655249 LMD655248:LMD655249 LVZ655248:LVZ655249 MFV655248:MFV655249 MPR655248:MPR655249 MZN655248:MZN655249 NJJ655248:NJJ655249 NTF655248:NTF655249 ODB655248:ODB655249 OMX655248:OMX655249 OWT655248:OWT655249 PGP655248:PGP655249 PQL655248:PQL655249 QAH655248:QAH655249 QKD655248:QKD655249 QTZ655248:QTZ655249 RDV655248:RDV655249 RNR655248:RNR655249 RXN655248:RXN655249 SHJ655248:SHJ655249 SRF655248:SRF655249 TBB655248:TBB655249 TKX655248:TKX655249 TUT655248:TUT655249 UEP655248:UEP655249 UOL655248:UOL655249 UYH655248:UYH655249 VID655248:VID655249 VRZ655248:VRZ655249 WBV655248:WBV655249 WLR655248:WLR655249 WVN655248:WVN655249 F720784:F720785 JB720784:JB720785 SX720784:SX720785 ACT720784:ACT720785 AMP720784:AMP720785 AWL720784:AWL720785 BGH720784:BGH720785 BQD720784:BQD720785 BZZ720784:BZZ720785 CJV720784:CJV720785 CTR720784:CTR720785 DDN720784:DDN720785 DNJ720784:DNJ720785 DXF720784:DXF720785 EHB720784:EHB720785 EQX720784:EQX720785 FAT720784:FAT720785 FKP720784:FKP720785 FUL720784:FUL720785 GEH720784:GEH720785 GOD720784:GOD720785 GXZ720784:GXZ720785 HHV720784:HHV720785 HRR720784:HRR720785 IBN720784:IBN720785 ILJ720784:ILJ720785 IVF720784:IVF720785 JFB720784:JFB720785 JOX720784:JOX720785 JYT720784:JYT720785 KIP720784:KIP720785 KSL720784:KSL720785 LCH720784:LCH720785 LMD720784:LMD720785 LVZ720784:LVZ720785 MFV720784:MFV720785 MPR720784:MPR720785 MZN720784:MZN720785 NJJ720784:NJJ720785 NTF720784:NTF720785 ODB720784:ODB720785 OMX720784:OMX720785 OWT720784:OWT720785 PGP720784:PGP720785 PQL720784:PQL720785 QAH720784:QAH720785 QKD720784:QKD720785 QTZ720784:QTZ720785 RDV720784:RDV720785 RNR720784:RNR720785 RXN720784:RXN720785 SHJ720784:SHJ720785 SRF720784:SRF720785 TBB720784:TBB720785 TKX720784:TKX720785 TUT720784:TUT720785 UEP720784:UEP720785 UOL720784:UOL720785 UYH720784:UYH720785 VID720784:VID720785 VRZ720784:VRZ720785 WBV720784:WBV720785 WLR720784:WLR720785 WVN720784:WVN720785 F786320:F786321 JB786320:JB786321 SX786320:SX786321 ACT786320:ACT786321 AMP786320:AMP786321 AWL786320:AWL786321 BGH786320:BGH786321 BQD786320:BQD786321 BZZ786320:BZZ786321 CJV786320:CJV786321 CTR786320:CTR786321 DDN786320:DDN786321 DNJ786320:DNJ786321 DXF786320:DXF786321 EHB786320:EHB786321 EQX786320:EQX786321 FAT786320:FAT786321 FKP786320:FKP786321 FUL786320:FUL786321 GEH786320:GEH786321 GOD786320:GOD786321 GXZ786320:GXZ786321 HHV786320:HHV786321 HRR786320:HRR786321 IBN786320:IBN786321 ILJ786320:ILJ786321 IVF786320:IVF786321 JFB786320:JFB786321 JOX786320:JOX786321 JYT786320:JYT786321 KIP786320:KIP786321 KSL786320:KSL786321 LCH786320:LCH786321 LMD786320:LMD786321 LVZ786320:LVZ786321 MFV786320:MFV786321 MPR786320:MPR786321 MZN786320:MZN786321 NJJ786320:NJJ786321 NTF786320:NTF786321 ODB786320:ODB786321 OMX786320:OMX786321 OWT786320:OWT786321 PGP786320:PGP786321 PQL786320:PQL786321 QAH786320:QAH786321 QKD786320:QKD786321 QTZ786320:QTZ786321 RDV786320:RDV786321 RNR786320:RNR786321 RXN786320:RXN786321 SHJ786320:SHJ786321 SRF786320:SRF786321 TBB786320:TBB786321 TKX786320:TKX786321 TUT786320:TUT786321 UEP786320:UEP786321 UOL786320:UOL786321 UYH786320:UYH786321 VID786320:VID786321 VRZ786320:VRZ786321 WBV786320:WBV786321 WLR786320:WLR786321 WVN786320:WVN786321 F851856:F851857 JB851856:JB851857 SX851856:SX851857 ACT851856:ACT851857 AMP851856:AMP851857 AWL851856:AWL851857 BGH851856:BGH851857 BQD851856:BQD851857 BZZ851856:BZZ851857 CJV851856:CJV851857 CTR851856:CTR851857 DDN851856:DDN851857 DNJ851856:DNJ851857 DXF851856:DXF851857 EHB851856:EHB851857 EQX851856:EQX851857 FAT851856:FAT851857 FKP851856:FKP851857 FUL851856:FUL851857 GEH851856:GEH851857 GOD851856:GOD851857 GXZ851856:GXZ851857 HHV851856:HHV851857 HRR851856:HRR851857 IBN851856:IBN851857 ILJ851856:ILJ851857 IVF851856:IVF851857 JFB851856:JFB851857 JOX851856:JOX851857 JYT851856:JYT851857 KIP851856:KIP851857 KSL851856:KSL851857 LCH851856:LCH851857 LMD851856:LMD851857 LVZ851856:LVZ851857 MFV851856:MFV851857 MPR851856:MPR851857 MZN851856:MZN851857 NJJ851856:NJJ851857 NTF851856:NTF851857 ODB851856:ODB851857 OMX851856:OMX851857 OWT851856:OWT851857 PGP851856:PGP851857 PQL851856:PQL851857 QAH851856:QAH851857 QKD851856:QKD851857 QTZ851856:QTZ851857 RDV851856:RDV851857 RNR851856:RNR851857 RXN851856:RXN851857 SHJ851856:SHJ851857 SRF851856:SRF851857 TBB851856:TBB851857 TKX851856:TKX851857 TUT851856:TUT851857 UEP851856:UEP851857 UOL851856:UOL851857 UYH851856:UYH851857 VID851856:VID851857 VRZ851856:VRZ851857 WBV851856:WBV851857 WLR851856:WLR851857 WVN851856:WVN851857 F917392:F917393 JB917392:JB917393 SX917392:SX917393 ACT917392:ACT917393 AMP917392:AMP917393 AWL917392:AWL917393 BGH917392:BGH917393 BQD917392:BQD917393 BZZ917392:BZZ917393 CJV917392:CJV917393 CTR917392:CTR917393 DDN917392:DDN917393 DNJ917392:DNJ917393 DXF917392:DXF917393 EHB917392:EHB917393 EQX917392:EQX917393 FAT917392:FAT917393 FKP917392:FKP917393 FUL917392:FUL917393 GEH917392:GEH917393 GOD917392:GOD917393 GXZ917392:GXZ917393 HHV917392:HHV917393 HRR917392:HRR917393 IBN917392:IBN917393 ILJ917392:ILJ917393 IVF917392:IVF917393 JFB917392:JFB917393 JOX917392:JOX917393 JYT917392:JYT917393 KIP917392:KIP917393 KSL917392:KSL917393 LCH917392:LCH917393 LMD917392:LMD917393 LVZ917392:LVZ917393 MFV917392:MFV917393 MPR917392:MPR917393 MZN917392:MZN917393 NJJ917392:NJJ917393 NTF917392:NTF917393 ODB917392:ODB917393 OMX917392:OMX917393 OWT917392:OWT917393 PGP917392:PGP917393 PQL917392:PQL917393 QAH917392:QAH917393 QKD917392:QKD917393 QTZ917392:QTZ917393 RDV917392:RDV917393 RNR917392:RNR917393 RXN917392:RXN917393 SHJ917392:SHJ917393 SRF917392:SRF917393 TBB917392:TBB917393 TKX917392:TKX917393 TUT917392:TUT917393 UEP917392:UEP917393 UOL917392:UOL917393 UYH917392:UYH917393 VID917392:VID917393 VRZ917392:VRZ917393 WBV917392:WBV917393 WLR917392:WLR917393 WVN917392:WVN917393 F982928:F982929 JB982928:JB982929 SX982928:SX982929 ACT982928:ACT982929 AMP982928:AMP982929 AWL982928:AWL982929 BGH982928:BGH982929 BQD982928:BQD982929 BZZ982928:BZZ982929 CJV982928:CJV982929 CTR982928:CTR982929 DDN982928:DDN982929 DNJ982928:DNJ982929 DXF982928:DXF982929 EHB982928:EHB982929 EQX982928:EQX982929 FAT982928:FAT982929 FKP982928:FKP982929 FUL982928:FUL982929 GEH982928:GEH982929 GOD982928:GOD982929 GXZ982928:GXZ982929 HHV982928:HHV982929 HRR982928:HRR982929 IBN982928:IBN982929 ILJ982928:ILJ982929 IVF982928:IVF982929 JFB982928:JFB982929 JOX982928:JOX982929 JYT982928:JYT982929 KIP982928:KIP982929 KSL982928:KSL982929 LCH982928:LCH982929 LMD982928:LMD982929 LVZ982928:LVZ982929 MFV982928:MFV982929 MPR982928:MPR982929 MZN982928:MZN982929 NJJ982928:NJJ982929 NTF982928:NTF982929 ODB982928:ODB982929 OMX982928:OMX982929 OWT982928:OWT982929 PGP982928:PGP982929 PQL982928:PQL982929 QAH982928:QAH982929 QKD982928:QKD982929 QTZ982928:QTZ982929 RDV982928:RDV982929 RNR982928:RNR982929 RXN982928:RXN982929 SHJ982928:SHJ982929 SRF982928:SRF982929 TBB982928:TBB982929 TKX982928:TKX982929 TUT982928:TUT982929 UEP982928:UEP982929 UOL982928:UOL982929 UYH982928:UYH982929 VID982928:VID982929 VRZ982928:VRZ982929 WBV982928:WBV982929 WLR982928:WLR982929 WVN982928:WVN982929 F65212:F65225 JB65212:JB65225 SX65212:SX65225 ACT65212:ACT65225 AMP65212:AMP65225 AWL65212:AWL65225 BGH65212:BGH65225 BQD65212:BQD65225 BZZ65212:BZZ65225 CJV65212:CJV65225 CTR65212:CTR65225 DDN65212:DDN65225 DNJ65212:DNJ65225 DXF65212:DXF65225 EHB65212:EHB65225 EQX65212:EQX65225 FAT65212:FAT65225 FKP65212:FKP65225 FUL65212:FUL65225 GEH65212:GEH65225 GOD65212:GOD65225 GXZ65212:GXZ65225 HHV65212:HHV65225 HRR65212:HRR65225 IBN65212:IBN65225 ILJ65212:ILJ65225 IVF65212:IVF65225 JFB65212:JFB65225 JOX65212:JOX65225 JYT65212:JYT65225 KIP65212:KIP65225 KSL65212:KSL65225 LCH65212:LCH65225 LMD65212:LMD65225 LVZ65212:LVZ65225 MFV65212:MFV65225 MPR65212:MPR65225 MZN65212:MZN65225 NJJ65212:NJJ65225 NTF65212:NTF65225 ODB65212:ODB65225 OMX65212:OMX65225 OWT65212:OWT65225 PGP65212:PGP65225 PQL65212:PQL65225 QAH65212:QAH65225 QKD65212:QKD65225 QTZ65212:QTZ65225 RDV65212:RDV65225 RNR65212:RNR65225 RXN65212:RXN65225 SHJ65212:SHJ65225 SRF65212:SRF65225 TBB65212:TBB65225 TKX65212:TKX65225 TUT65212:TUT65225 UEP65212:UEP65225 UOL65212:UOL65225 UYH65212:UYH65225 VID65212:VID65225 VRZ65212:VRZ65225 WBV65212:WBV65225 WLR65212:WLR65225 WVN65212:WVN65225 F130748:F130761 JB130748:JB130761 SX130748:SX130761 ACT130748:ACT130761 AMP130748:AMP130761 AWL130748:AWL130761 BGH130748:BGH130761 BQD130748:BQD130761 BZZ130748:BZZ130761 CJV130748:CJV130761 CTR130748:CTR130761 DDN130748:DDN130761 DNJ130748:DNJ130761 DXF130748:DXF130761 EHB130748:EHB130761 EQX130748:EQX130761 FAT130748:FAT130761 FKP130748:FKP130761 FUL130748:FUL130761 GEH130748:GEH130761 GOD130748:GOD130761 GXZ130748:GXZ130761 HHV130748:HHV130761 HRR130748:HRR130761 IBN130748:IBN130761 ILJ130748:ILJ130761 IVF130748:IVF130761 JFB130748:JFB130761 JOX130748:JOX130761 JYT130748:JYT130761 KIP130748:KIP130761 KSL130748:KSL130761 LCH130748:LCH130761 LMD130748:LMD130761 LVZ130748:LVZ130761 MFV130748:MFV130761 MPR130748:MPR130761 MZN130748:MZN130761 NJJ130748:NJJ130761 NTF130748:NTF130761 ODB130748:ODB130761 OMX130748:OMX130761 OWT130748:OWT130761 PGP130748:PGP130761 PQL130748:PQL130761 QAH130748:QAH130761 QKD130748:QKD130761 QTZ130748:QTZ130761 RDV130748:RDV130761 RNR130748:RNR130761 RXN130748:RXN130761 SHJ130748:SHJ130761 SRF130748:SRF130761 TBB130748:TBB130761 TKX130748:TKX130761 TUT130748:TUT130761 UEP130748:UEP130761 UOL130748:UOL130761 UYH130748:UYH130761 VID130748:VID130761 VRZ130748:VRZ130761 WBV130748:WBV130761 WLR130748:WLR130761 WVN130748:WVN130761 F196284:F196297 JB196284:JB196297 SX196284:SX196297 ACT196284:ACT196297 AMP196284:AMP196297 AWL196284:AWL196297 BGH196284:BGH196297 BQD196284:BQD196297 BZZ196284:BZZ196297 CJV196284:CJV196297 CTR196284:CTR196297 DDN196284:DDN196297 DNJ196284:DNJ196297 DXF196284:DXF196297 EHB196284:EHB196297 EQX196284:EQX196297 FAT196284:FAT196297 FKP196284:FKP196297 FUL196284:FUL196297 GEH196284:GEH196297 GOD196284:GOD196297 GXZ196284:GXZ196297 HHV196284:HHV196297 HRR196284:HRR196297 IBN196284:IBN196297 ILJ196284:ILJ196297 IVF196284:IVF196297 JFB196284:JFB196297 JOX196284:JOX196297 JYT196284:JYT196297 KIP196284:KIP196297 KSL196284:KSL196297 LCH196284:LCH196297 LMD196284:LMD196297 LVZ196284:LVZ196297 MFV196284:MFV196297 MPR196284:MPR196297 MZN196284:MZN196297 NJJ196284:NJJ196297 NTF196284:NTF196297 ODB196284:ODB196297 OMX196284:OMX196297 OWT196284:OWT196297 PGP196284:PGP196297 PQL196284:PQL196297 QAH196284:QAH196297 QKD196284:QKD196297 QTZ196284:QTZ196297 RDV196284:RDV196297 RNR196284:RNR196297 RXN196284:RXN196297 SHJ196284:SHJ196297 SRF196284:SRF196297 TBB196284:TBB196297 TKX196284:TKX196297 TUT196284:TUT196297 UEP196284:UEP196297 UOL196284:UOL196297 UYH196284:UYH196297 VID196284:VID196297 VRZ196284:VRZ196297 WBV196284:WBV196297 WLR196284:WLR196297 WVN196284:WVN196297 F261820:F261833 JB261820:JB261833 SX261820:SX261833 ACT261820:ACT261833 AMP261820:AMP261833 AWL261820:AWL261833 BGH261820:BGH261833 BQD261820:BQD261833 BZZ261820:BZZ261833 CJV261820:CJV261833 CTR261820:CTR261833 DDN261820:DDN261833 DNJ261820:DNJ261833 DXF261820:DXF261833 EHB261820:EHB261833 EQX261820:EQX261833 FAT261820:FAT261833 FKP261820:FKP261833 FUL261820:FUL261833 GEH261820:GEH261833 GOD261820:GOD261833 GXZ261820:GXZ261833 HHV261820:HHV261833 HRR261820:HRR261833 IBN261820:IBN261833 ILJ261820:ILJ261833 IVF261820:IVF261833 JFB261820:JFB261833 JOX261820:JOX261833 JYT261820:JYT261833 KIP261820:KIP261833 KSL261820:KSL261833 LCH261820:LCH261833 LMD261820:LMD261833 LVZ261820:LVZ261833 MFV261820:MFV261833 MPR261820:MPR261833 MZN261820:MZN261833 NJJ261820:NJJ261833 NTF261820:NTF261833 ODB261820:ODB261833 OMX261820:OMX261833 OWT261820:OWT261833 PGP261820:PGP261833 PQL261820:PQL261833 QAH261820:QAH261833 QKD261820:QKD261833 QTZ261820:QTZ261833 RDV261820:RDV261833 RNR261820:RNR261833 RXN261820:RXN261833 SHJ261820:SHJ261833 SRF261820:SRF261833 TBB261820:TBB261833 TKX261820:TKX261833 TUT261820:TUT261833 UEP261820:UEP261833 UOL261820:UOL261833 UYH261820:UYH261833 VID261820:VID261833 VRZ261820:VRZ261833 WBV261820:WBV261833 WLR261820:WLR261833 WVN261820:WVN261833 F327356:F327369 JB327356:JB327369 SX327356:SX327369 ACT327356:ACT327369 AMP327356:AMP327369 AWL327356:AWL327369 BGH327356:BGH327369 BQD327356:BQD327369 BZZ327356:BZZ327369 CJV327356:CJV327369 CTR327356:CTR327369 DDN327356:DDN327369 DNJ327356:DNJ327369 DXF327356:DXF327369 EHB327356:EHB327369 EQX327356:EQX327369 FAT327356:FAT327369 FKP327356:FKP327369 FUL327356:FUL327369 GEH327356:GEH327369 GOD327356:GOD327369 GXZ327356:GXZ327369 HHV327356:HHV327369 HRR327356:HRR327369 IBN327356:IBN327369 ILJ327356:ILJ327369 IVF327356:IVF327369 JFB327356:JFB327369 JOX327356:JOX327369 JYT327356:JYT327369 KIP327356:KIP327369 KSL327356:KSL327369 LCH327356:LCH327369 LMD327356:LMD327369 LVZ327356:LVZ327369 MFV327356:MFV327369 MPR327356:MPR327369 MZN327356:MZN327369 NJJ327356:NJJ327369 NTF327356:NTF327369 ODB327356:ODB327369 OMX327356:OMX327369 OWT327356:OWT327369 PGP327356:PGP327369 PQL327356:PQL327369 QAH327356:QAH327369 QKD327356:QKD327369 QTZ327356:QTZ327369 RDV327356:RDV327369 RNR327356:RNR327369 RXN327356:RXN327369 SHJ327356:SHJ327369 SRF327356:SRF327369 TBB327356:TBB327369 TKX327356:TKX327369 TUT327356:TUT327369 UEP327356:UEP327369 UOL327356:UOL327369 UYH327356:UYH327369 VID327356:VID327369 VRZ327356:VRZ327369 WBV327356:WBV327369 WLR327356:WLR327369 WVN327356:WVN327369 F392892:F392905 JB392892:JB392905 SX392892:SX392905 ACT392892:ACT392905 AMP392892:AMP392905 AWL392892:AWL392905 BGH392892:BGH392905 BQD392892:BQD392905 BZZ392892:BZZ392905 CJV392892:CJV392905 CTR392892:CTR392905 DDN392892:DDN392905 DNJ392892:DNJ392905 DXF392892:DXF392905 EHB392892:EHB392905 EQX392892:EQX392905 FAT392892:FAT392905 FKP392892:FKP392905 FUL392892:FUL392905 GEH392892:GEH392905 GOD392892:GOD392905 GXZ392892:GXZ392905 HHV392892:HHV392905 HRR392892:HRR392905 IBN392892:IBN392905 ILJ392892:ILJ392905 IVF392892:IVF392905 JFB392892:JFB392905 JOX392892:JOX392905 JYT392892:JYT392905 KIP392892:KIP392905 KSL392892:KSL392905 LCH392892:LCH392905 LMD392892:LMD392905 LVZ392892:LVZ392905 MFV392892:MFV392905 MPR392892:MPR392905 MZN392892:MZN392905 NJJ392892:NJJ392905 NTF392892:NTF392905 ODB392892:ODB392905 OMX392892:OMX392905 OWT392892:OWT392905 PGP392892:PGP392905 PQL392892:PQL392905 QAH392892:QAH392905 QKD392892:QKD392905 QTZ392892:QTZ392905 RDV392892:RDV392905 RNR392892:RNR392905 RXN392892:RXN392905 SHJ392892:SHJ392905 SRF392892:SRF392905 TBB392892:TBB392905 TKX392892:TKX392905 TUT392892:TUT392905 UEP392892:UEP392905 UOL392892:UOL392905 UYH392892:UYH392905 VID392892:VID392905 VRZ392892:VRZ392905 WBV392892:WBV392905 WLR392892:WLR392905 WVN392892:WVN392905 F458428:F458441 JB458428:JB458441 SX458428:SX458441 ACT458428:ACT458441 AMP458428:AMP458441 AWL458428:AWL458441 BGH458428:BGH458441 BQD458428:BQD458441 BZZ458428:BZZ458441 CJV458428:CJV458441 CTR458428:CTR458441 DDN458428:DDN458441 DNJ458428:DNJ458441 DXF458428:DXF458441 EHB458428:EHB458441 EQX458428:EQX458441 FAT458428:FAT458441 FKP458428:FKP458441 FUL458428:FUL458441 GEH458428:GEH458441 GOD458428:GOD458441 GXZ458428:GXZ458441 HHV458428:HHV458441 HRR458428:HRR458441 IBN458428:IBN458441 ILJ458428:ILJ458441 IVF458428:IVF458441 JFB458428:JFB458441 JOX458428:JOX458441 JYT458428:JYT458441 KIP458428:KIP458441 KSL458428:KSL458441 LCH458428:LCH458441 LMD458428:LMD458441 LVZ458428:LVZ458441 MFV458428:MFV458441 MPR458428:MPR458441 MZN458428:MZN458441 NJJ458428:NJJ458441 NTF458428:NTF458441 ODB458428:ODB458441 OMX458428:OMX458441 OWT458428:OWT458441 PGP458428:PGP458441 PQL458428:PQL458441 QAH458428:QAH458441 QKD458428:QKD458441 QTZ458428:QTZ458441 RDV458428:RDV458441 RNR458428:RNR458441 RXN458428:RXN458441 SHJ458428:SHJ458441 SRF458428:SRF458441 TBB458428:TBB458441 TKX458428:TKX458441 TUT458428:TUT458441 UEP458428:UEP458441 UOL458428:UOL458441 UYH458428:UYH458441 VID458428:VID458441 VRZ458428:VRZ458441 WBV458428:WBV458441 WLR458428:WLR458441 WVN458428:WVN458441 F523964:F523977 JB523964:JB523977 SX523964:SX523977 ACT523964:ACT523977 AMP523964:AMP523977 AWL523964:AWL523977 BGH523964:BGH523977 BQD523964:BQD523977 BZZ523964:BZZ523977 CJV523964:CJV523977 CTR523964:CTR523977 DDN523964:DDN523977 DNJ523964:DNJ523977 DXF523964:DXF523977 EHB523964:EHB523977 EQX523964:EQX523977 FAT523964:FAT523977 FKP523964:FKP523977 FUL523964:FUL523977 GEH523964:GEH523977 GOD523964:GOD523977 GXZ523964:GXZ523977 HHV523964:HHV523977 HRR523964:HRR523977 IBN523964:IBN523977 ILJ523964:ILJ523977 IVF523964:IVF523977 JFB523964:JFB523977 JOX523964:JOX523977 JYT523964:JYT523977 KIP523964:KIP523977 KSL523964:KSL523977 LCH523964:LCH523977 LMD523964:LMD523977 LVZ523964:LVZ523977 MFV523964:MFV523977 MPR523964:MPR523977 MZN523964:MZN523977 NJJ523964:NJJ523977 NTF523964:NTF523977 ODB523964:ODB523977 OMX523964:OMX523977 OWT523964:OWT523977 PGP523964:PGP523977 PQL523964:PQL523977 QAH523964:QAH523977 QKD523964:QKD523977 QTZ523964:QTZ523977 RDV523964:RDV523977 RNR523964:RNR523977 RXN523964:RXN523977 SHJ523964:SHJ523977 SRF523964:SRF523977 TBB523964:TBB523977 TKX523964:TKX523977 TUT523964:TUT523977 UEP523964:UEP523977 UOL523964:UOL523977 UYH523964:UYH523977 VID523964:VID523977 VRZ523964:VRZ523977 WBV523964:WBV523977 WLR523964:WLR523977 WVN523964:WVN523977 F589500:F589513 JB589500:JB589513 SX589500:SX589513 ACT589500:ACT589513 AMP589500:AMP589513 AWL589500:AWL589513 BGH589500:BGH589513 BQD589500:BQD589513 BZZ589500:BZZ589513 CJV589500:CJV589513 CTR589500:CTR589513 DDN589500:DDN589513 DNJ589500:DNJ589513 DXF589500:DXF589513 EHB589500:EHB589513 EQX589500:EQX589513 FAT589500:FAT589513 FKP589500:FKP589513 FUL589500:FUL589513 GEH589500:GEH589513 GOD589500:GOD589513 GXZ589500:GXZ589513 HHV589500:HHV589513 HRR589500:HRR589513 IBN589500:IBN589513 ILJ589500:ILJ589513 IVF589500:IVF589513 JFB589500:JFB589513 JOX589500:JOX589513 JYT589500:JYT589513 KIP589500:KIP589513 KSL589500:KSL589513 LCH589500:LCH589513 LMD589500:LMD589513 LVZ589500:LVZ589513 MFV589500:MFV589513 MPR589500:MPR589513 MZN589500:MZN589513 NJJ589500:NJJ589513 NTF589500:NTF589513 ODB589500:ODB589513 OMX589500:OMX589513 OWT589500:OWT589513 PGP589500:PGP589513 PQL589500:PQL589513 QAH589500:QAH589513 QKD589500:QKD589513 QTZ589500:QTZ589513 RDV589500:RDV589513 RNR589500:RNR589513 RXN589500:RXN589513 SHJ589500:SHJ589513 SRF589500:SRF589513 TBB589500:TBB589513 TKX589500:TKX589513 TUT589500:TUT589513 UEP589500:UEP589513 UOL589500:UOL589513 UYH589500:UYH589513 VID589500:VID589513 VRZ589500:VRZ589513 WBV589500:WBV589513 WLR589500:WLR589513 WVN589500:WVN589513 F655036:F655049 JB655036:JB655049 SX655036:SX655049 ACT655036:ACT655049 AMP655036:AMP655049 AWL655036:AWL655049 BGH655036:BGH655049 BQD655036:BQD655049 BZZ655036:BZZ655049 CJV655036:CJV655049 CTR655036:CTR655049 DDN655036:DDN655049 DNJ655036:DNJ655049 DXF655036:DXF655049 EHB655036:EHB655049 EQX655036:EQX655049 FAT655036:FAT655049 FKP655036:FKP655049 FUL655036:FUL655049 GEH655036:GEH655049 GOD655036:GOD655049 GXZ655036:GXZ655049 HHV655036:HHV655049 HRR655036:HRR655049 IBN655036:IBN655049 ILJ655036:ILJ655049 IVF655036:IVF655049 JFB655036:JFB655049 JOX655036:JOX655049 JYT655036:JYT655049 KIP655036:KIP655049 KSL655036:KSL655049 LCH655036:LCH655049 LMD655036:LMD655049 LVZ655036:LVZ655049 MFV655036:MFV655049 MPR655036:MPR655049 MZN655036:MZN655049 NJJ655036:NJJ655049 NTF655036:NTF655049 ODB655036:ODB655049 OMX655036:OMX655049 OWT655036:OWT655049 PGP655036:PGP655049 PQL655036:PQL655049 QAH655036:QAH655049 QKD655036:QKD655049 QTZ655036:QTZ655049 RDV655036:RDV655049 RNR655036:RNR655049 RXN655036:RXN655049 SHJ655036:SHJ655049 SRF655036:SRF655049 TBB655036:TBB655049 TKX655036:TKX655049 TUT655036:TUT655049 UEP655036:UEP655049 UOL655036:UOL655049 UYH655036:UYH655049 VID655036:VID655049 VRZ655036:VRZ655049 WBV655036:WBV655049 WLR655036:WLR655049 WVN655036:WVN655049 F720572:F720585 JB720572:JB720585 SX720572:SX720585 ACT720572:ACT720585 AMP720572:AMP720585 AWL720572:AWL720585 BGH720572:BGH720585 BQD720572:BQD720585 BZZ720572:BZZ720585 CJV720572:CJV720585 CTR720572:CTR720585 DDN720572:DDN720585 DNJ720572:DNJ720585 DXF720572:DXF720585 EHB720572:EHB720585 EQX720572:EQX720585 FAT720572:FAT720585 FKP720572:FKP720585 FUL720572:FUL720585 GEH720572:GEH720585 GOD720572:GOD720585 GXZ720572:GXZ720585 HHV720572:HHV720585 HRR720572:HRR720585 IBN720572:IBN720585 ILJ720572:ILJ720585 IVF720572:IVF720585 JFB720572:JFB720585 JOX720572:JOX720585 JYT720572:JYT720585 KIP720572:KIP720585 KSL720572:KSL720585 LCH720572:LCH720585 LMD720572:LMD720585 LVZ720572:LVZ720585 MFV720572:MFV720585 MPR720572:MPR720585 MZN720572:MZN720585 NJJ720572:NJJ720585 NTF720572:NTF720585 ODB720572:ODB720585 OMX720572:OMX720585 OWT720572:OWT720585 PGP720572:PGP720585 PQL720572:PQL720585 QAH720572:QAH720585 QKD720572:QKD720585 QTZ720572:QTZ720585 RDV720572:RDV720585 RNR720572:RNR720585 RXN720572:RXN720585 SHJ720572:SHJ720585 SRF720572:SRF720585 TBB720572:TBB720585 TKX720572:TKX720585 TUT720572:TUT720585 UEP720572:UEP720585 UOL720572:UOL720585 UYH720572:UYH720585 VID720572:VID720585 VRZ720572:VRZ720585 WBV720572:WBV720585 WLR720572:WLR720585 WVN720572:WVN720585 F786108:F786121 JB786108:JB786121 SX786108:SX786121 ACT786108:ACT786121 AMP786108:AMP786121 AWL786108:AWL786121 BGH786108:BGH786121 BQD786108:BQD786121 BZZ786108:BZZ786121 CJV786108:CJV786121 CTR786108:CTR786121 DDN786108:DDN786121 DNJ786108:DNJ786121 DXF786108:DXF786121 EHB786108:EHB786121 EQX786108:EQX786121 FAT786108:FAT786121 FKP786108:FKP786121 FUL786108:FUL786121 GEH786108:GEH786121 GOD786108:GOD786121 GXZ786108:GXZ786121 HHV786108:HHV786121 HRR786108:HRR786121 IBN786108:IBN786121 ILJ786108:ILJ786121 IVF786108:IVF786121 JFB786108:JFB786121 JOX786108:JOX786121 JYT786108:JYT786121 KIP786108:KIP786121 KSL786108:KSL786121 LCH786108:LCH786121 LMD786108:LMD786121 LVZ786108:LVZ786121 MFV786108:MFV786121 MPR786108:MPR786121 MZN786108:MZN786121 NJJ786108:NJJ786121 NTF786108:NTF786121 ODB786108:ODB786121 OMX786108:OMX786121 OWT786108:OWT786121 PGP786108:PGP786121 PQL786108:PQL786121 QAH786108:QAH786121 QKD786108:QKD786121 QTZ786108:QTZ786121 RDV786108:RDV786121 RNR786108:RNR786121 RXN786108:RXN786121 SHJ786108:SHJ786121 SRF786108:SRF786121 TBB786108:TBB786121 TKX786108:TKX786121 TUT786108:TUT786121 UEP786108:UEP786121 UOL786108:UOL786121 UYH786108:UYH786121 VID786108:VID786121 VRZ786108:VRZ786121 WBV786108:WBV786121 WLR786108:WLR786121 WVN786108:WVN786121 F851644:F851657 JB851644:JB851657 SX851644:SX851657 ACT851644:ACT851657 AMP851644:AMP851657 AWL851644:AWL851657 BGH851644:BGH851657 BQD851644:BQD851657 BZZ851644:BZZ851657 CJV851644:CJV851657 CTR851644:CTR851657 DDN851644:DDN851657 DNJ851644:DNJ851657 DXF851644:DXF851657 EHB851644:EHB851657 EQX851644:EQX851657 FAT851644:FAT851657 FKP851644:FKP851657 FUL851644:FUL851657 GEH851644:GEH851657 GOD851644:GOD851657 GXZ851644:GXZ851657 HHV851644:HHV851657 HRR851644:HRR851657 IBN851644:IBN851657 ILJ851644:ILJ851657 IVF851644:IVF851657 JFB851644:JFB851657 JOX851644:JOX851657 JYT851644:JYT851657 KIP851644:KIP851657 KSL851644:KSL851657 LCH851644:LCH851657 LMD851644:LMD851657 LVZ851644:LVZ851657 MFV851644:MFV851657 MPR851644:MPR851657 MZN851644:MZN851657 NJJ851644:NJJ851657 NTF851644:NTF851657 ODB851644:ODB851657 OMX851644:OMX851657 OWT851644:OWT851657 PGP851644:PGP851657 PQL851644:PQL851657 QAH851644:QAH851657 QKD851644:QKD851657 QTZ851644:QTZ851657 RDV851644:RDV851657 RNR851644:RNR851657 RXN851644:RXN851657 SHJ851644:SHJ851657 SRF851644:SRF851657 TBB851644:TBB851657 TKX851644:TKX851657 TUT851644:TUT851657 UEP851644:UEP851657 UOL851644:UOL851657 UYH851644:UYH851657 VID851644:VID851657 VRZ851644:VRZ851657 WBV851644:WBV851657 WLR851644:WLR851657 WVN851644:WVN851657 F917180:F917193 JB917180:JB917193 SX917180:SX917193 ACT917180:ACT917193 AMP917180:AMP917193 AWL917180:AWL917193 BGH917180:BGH917193 BQD917180:BQD917193 BZZ917180:BZZ917193 CJV917180:CJV917193 CTR917180:CTR917193 DDN917180:DDN917193 DNJ917180:DNJ917193 DXF917180:DXF917193 EHB917180:EHB917193 EQX917180:EQX917193 FAT917180:FAT917193 FKP917180:FKP917193 FUL917180:FUL917193 GEH917180:GEH917193 GOD917180:GOD917193 GXZ917180:GXZ917193 HHV917180:HHV917193 HRR917180:HRR917193 IBN917180:IBN917193 ILJ917180:ILJ917193 IVF917180:IVF917193 JFB917180:JFB917193 JOX917180:JOX917193 JYT917180:JYT917193 KIP917180:KIP917193 KSL917180:KSL917193 LCH917180:LCH917193 LMD917180:LMD917193 LVZ917180:LVZ917193 MFV917180:MFV917193 MPR917180:MPR917193 MZN917180:MZN917193 NJJ917180:NJJ917193 NTF917180:NTF917193 ODB917180:ODB917193 OMX917180:OMX917193 OWT917180:OWT917193 PGP917180:PGP917193 PQL917180:PQL917193 QAH917180:QAH917193 QKD917180:QKD917193 QTZ917180:QTZ917193 RDV917180:RDV917193 RNR917180:RNR917193 RXN917180:RXN917193 SHJ917180:SHJ917193 SRF917180:SRF917193 TBB917180:TBB917193 TKX917180:TKX917193 TUT917180:TUT917193 UEP917180:UEP917193 UOL917180:UOL917193 UYH917180:UYH917193 VID917180:VID917193 VRZ917180:VRZ917193 WBV917180:WBV917193 WLR917180:WLR917193 WVN917180:WVN917193 F982716:F982729 JB982716:JB982729 SX982716:SX982729 ACT982716:ACT982729 AMP982716:AMP982729 AWL982716:AWL982729 BGH982716:BGH982729 BQD982716:BQD982729 BZZ982716:BZZ982729 CJV982716:CJV982729 CTR982716:CTR982729 DDN982716:DDN982729 DNJ982716:DNJ982729 DXF982716:DXF982729 EHB982716:EHB982729 EQX982716:EQX982729 FAT982716:FAT982729 FKP982716:FKP982729 FUL982716:FUL982729 GEH982716:GEH982729 GOD982716:GOD982729 GXZ982716:GXZ982729 HHV982716:HHV982729 HRR982716:HRR982729 IBN982716:IBN982729 ILJ982716:ILJ982729 IVF982716:IVF982729 JFB982716:JFB982729 JOX982716:JOX982729 JYT982716:JYT982729 KIP982716:KIP982729 KSL982716:KSL982729 LCH982716:LCH982729 LMD982716:LMD982729 LVZ982716:LVZ982729 MFV982716:MFV982729 MPR982716:MPR982729 MZN982716:MZN982729 NJJ982716:NJJ982729 NTF982716:NTF982729 ODB982716:ODB982729 OMX982716:OMX982729 OWT982716:OWT982729 PGP982716:PGP982729 PQL982716:PQL982729 QAH982716:QAH982729 QKD982716:QKD982729 QTZ982716:QTZ982729 RDV982716:RDV982729 RNR982716:RNR982729 RXN982716:RXN982729 SHJ982716:SHJ982729 SRF982716:SRF982729 TBB982716:TBB982729 TKX982716:TKX982729 TUT982716:TUT982729 UEP982716:UEP982729 UOL982716:UOL982729 UYH982716:UYH982729 VID982716:VID982729 VRZ982716:VRZ982729 WBV982716:WBV982729 WLR982716:WLR982729 WVN982716:WVN982729 F65390:F65405 JB65390:JB65405 SX65390:SX65405 ACT65390:ACT65405 AMP65390:AMP65405 AWL65390:AWL65405 BGH65390:BGH65405 BQD65390:BQD65405 BZZ65390:BZZ65405 CJV65390:CJV65405 CTR65390:CTR65405 DDN65390:DDN65405 DNJ65390:DNJ65405 DXF65390:DXF65405 EHB65390:EHB65405 EQX65390:EQX65405 FAT65390:FAT65405 FKP65390:FKP65405 FUL65390:FUL65405 GEH65390:GEH65405 GOD65390:GOD65405 GXZ65390:GXZ65405 HHV65390:HHV65405 HRR65390:HRR65405 IBN65390:IBN65405 ILJ65390:ILJ65405 IVF65390:IVF65405 JFB65390:JFB65405 JOX65390:JOX65405 JYT65390:JYT65405 KIP65390:KIP65405 KSL65390:KSL65405 LCH65390:LCH65405 LMD65390:LMD65405 LVZ65390:LVZ65405 MFV65390:MFV65405 MPR65390:MPR65405 MZN65390:MZN65405 NJJ65390:NJJ65405 NTF65390:NTF65405 ODB65390:ODB65405 OMX65390:OMX65405 OWT65390:OWT65405 PGP65390:PGP65405 PQL65390:PQL65405 QAH65390:QAH65405 QKD65390:QKD65405 QTZ65390:QTZ65405 RDV65390:RDV65405 RNR65390:RNR65405 RXN65390:RXN65405 SHJ65390:SHJ65405 SRF65390:SRF65405 TBB65390:TBB65405 TKX65390:TKX65405 TUT65390:TUT65405 UEP65390:UEP65405 UOL65390:UOL65405 UYH65390:UYH65405 VID65390:VID65405 VRZ65390:VRZ65405 WBV65390:WBV65405 WLR65390:WLR65405 WVN65390:WVN65405 F130926:F130941 JB130926:JB130941 SX130926:SX130941 ACT130926:ACT130941 AMP130926:AMP130941 AWL130926:AWL130941 BGH130926:BGH130941 BQD130926:BQD130941 BZZ130926:BZZ130941 CJV130926:CJV130941 CTR130926:CTR130941 DDN130926:DDN130941 DNJ130926:DNJ130941 DXF130926:DXF130941 EHB130926:EHB130941 EQX130926:EQX130941 FAT130926:FAT130941 FKP130926:FKP130941 FUL130926:FUL130941 GEH130926:GEH130941 GOD130926:GOD130941 GXZ130926:GXZ130941 HHV130926:HHV130941 HRR130926:HRR130941 IBN130926:IBN130941 ILJ130926:ILJ130941 IVF130926:IVF130941 JFB130926:JFB130941 JOX130926:JOX130941 JYT130926:JYT130941 KIP130926:KIP130941 KSL130926:KSL130941 LCH130926:LCH130941 LMD130926:LMD130941 LVZ130926:LVZ130941 MFV130926:MFV130941 MPR130926:MPR130941 MZN130926:MZN130941 NJJ130926:NJJ130941 NTF130926:NTF130941 ODB130926:ODB130941 OMX130926:OMX130941 OWT130926:OWT130941 PGP130926:PGP130941 PQL130926:PQL130941 QAH130926:QAH130941 QKD130926:QKD130941 QTZ130926:QTZ130941 RDV130926:RDV130941 RNR130926:RNR130941 RXN130926:RXN130941 SHJ130926:SHJ130941 SRF130926:SRF130941 TBB130926:TBB130941 TKX130926:TKX130941 TUT130926:TUT130941 UEP130926:UEP130941 UOL130926:UOL130941 UYH130926:UYH130941 VID130926:VID130941 VRZ130926:VRZ130941 WBV130926:WBV130941 WLR130926:WLR130941 WVN130926:WVN130941 F196462:F196477 JB196462:JB196477 SX196462:SX196477 ACT196462:ACT196477 AMP196462:AMP196477 AWL196462:AWL196477 BGH196462:BGH196477 BQD196462:BQD196477 BZZ196462:BZZ196477 CJV196462:CJV196477 CTR196462:CTR196477 DDN196462:DDN196477 DNJ196462:DNJ196477 DXF196462:DXF196477 EHB196462:EHB196477 EQX196462:EQX196477 FAT196462:FAT196477 FKP196462:FKP196477 FUL196462:FUL196477 GEH196462:GEH196477 GOD196462:GOD196477 GXZ196462:GXZ196477 HHV196462:HHV196477 HRR196462:HRR196477 IBN196462:IBN196477 ILJ196462:ILJ196477 IVF196462:IVF196477 JFB196462:JFB196477 JOX196462:JOX196477 JYT196462:JYT196477 KIP196462:KIP196477 KSL196462:KSL196477 LCH196462:LCH196477 LMD196462:LMD196477 LVZ196462:LVZ196477 MFV196462:MFV196477 MPR196462:MPR196477 MZN196462:MZN196477 NJJ196462:NJJ196477 NTF196462:NTF196477 ODB196462:ODB196477 OMX196462:OMX196477 OWT196462:OWT196477 PGP196462:PGP196477 PQL196462:PQL196477 QAH196462:QAH196477 QKD196462:QKD196477 QTZ196462:QTZ196477 RDV196462:RDV196477 RNR196462:RNR196477 RXN196462:RXN196477 SHJ196462:SHJ196477 SRF196462:SRF196477 TBB196462:TBB196477 TKX196462:TKX196477 TUT196462:TUT196477 UEP196462:UEP196477 UOL196462:UOL196477 UYH196462:UYH196477 VID196462:VID196477 VRZ196462:VRZ196477 WBV196462:WBV196477 WLR196462:WLR196477 WVN196462:WVN196477 F261998:F262013 JB261998:JB262013 SX261998:SX262013 ACT261998:ACT262013 AMP261998:AMP262013 AWL261998:AWL262013 BGH261998:BGH262013 BQD261998:BQD262013 BZZ261998:BZZ262013 CJV261998:CJV262013 CTR261998:CTR262013 DDN261998:DDN262013 DNJ261998:DNJ262013 DXF261998:DXF262013 EHB261998:EHB262013 EQX261998:EQX262013 FAT261998:FAT262013 FKP261998:FKP262013 FUL261998:FUL262013 GEH261998:GEH262013 GOD261998:GOD262013 GXZ261998:GXZ262013 HHV261998:HHV262013 HRR261998:HRR262013 IBN261998:IBN262013 ILJ261998:ILJ262013 IVF261998:IVF262013 JFB261998:JFB262013 JOX261998:JOX262013 JYT261998:JYT262013 KIP261998:KIP262013 KSL261998:KSL262013 LCH261998:LCH262013 LMD261998:LMD262013 LVZ261998:LVZ262013 MFV261998:MFV262013 MPR261998:MPR262013 MZN261998:MZN262013 NJJ261998:NJJ262013 NTF261998:NTF262013 ODB261998:ODB262013 OMX261998:OMX262013 OWT261998:OWT262013 PGP261998:PGP262013 PQL261998:PQL262013 QAH261998:QAH262013 QKD261998:QKD262013 QTZ261998:QTZ262013 RDV261998:RDV262013 RNR261998:RNR262013 RXN261998:RXN262013 SHJ261998:SHJ262013 SRF261998:SRF262013 TBB261998:TBB262013 TKX261998:TKX262013 TUT261998:TUT262013 UEP261998:UEP262013 UOL261998:UOL262013 UYH261998:UYH262013 VID261998:VID262013 VRZ261998:VRZ262013 WBV261998:WBV262013 WLR261998:WLR262013 WVN261998:WVN262013 F327534:F327549 JB327534:JB327549 SX327534:SX327549 ACT327534:ACT327549 AMP327534:AMP327549 AWL327534:AWL327549 BGH327534:BGH327549 BQD327534:BQD327549 BZZ327534:BZZ327549 CJV327534:CJV327549 CTR327534:CTR327549 DDN327534:DDN327549 DNJ327534:DNJ327549 DXF327534:DXF327549 EHB327534:EHB327549 EQX327534:EQX327549 FAT327534:FAT327549 FKP327534:FKP327549 FUL327534:FUL327549 GEH327534:GEH327549 GOD327534:GOD327549 GXZ327534:GXZ327549 HHV327534:HHV327549 HRR327534:HRR327549 IBN327534:IBN327549 ILJ327534:ILJ327549 IVF327534:IVF327549 JFB327534:JFB327549 JOX327534:JOX327549 JYT327534:JYT327549 KIP327534:KIP327549 KSL327534:KSL327549 LCH327534:LCH327549 LMD327534:LMD327549 LVZ327534:LVZ327549 MFV327534:MFV327549 MPR327534:MPR327549 MZN327534:MZN327549 NJJ327534:NJJ327549 NTF327534:NTF327549 ODB327534:ODB327549 OMX327534:OMX327549 OWT327534:OWT327549 PGP327534:PGP327549 PQL327534:PQL327549 QAH327534:QAH327549 QKD327534:QKD327549 QTZ327534:QTZ327549 RDV327534:RDV327549 RNR327534:RNR327549 RXN327534:RXN327549 SHJ327534:SHJ327549 SRF327534:SRF327549 TBB327534:TBB327549 TKX327534:TKX327549 TUT327534:TUT327549 UEP327534:UEP327549 UOL327534:UOL327549 UYH327534:UYH327549 VID327534:VID327549 VRZ327534:VRZ327549 WBV327534:WBV327549 WLR327534:WLR327549 WVN327534:WVN327549 F393070:F393085 JB393070:JB393085 SX393070:SX393085 ACT393070:ACT393085 AMP393070:AMP393085 AWL393070:AWL393085 BGH393070:BGH393085 BQD393070:BQD393085 BZZ393070:BZZ393085 CJV393070:CJV393085 CTR393070:CTR393085 DDN393070:DDN393085 DNJ393070:DNJ393085 DXF393070:DXF393085 EHB393070:EHB393085 EQX393070:EQX393085 FAT393070:FAT393085 FKP393070:FKP393085 FUL393070:FUL393085 GEH393070:GEH393085 GOD393070:GOD393085 GXZ393070:GXZ393085 HHV393070:HHV393085 HRR393070:HRR393085 IBN393070:IBN393085 ILJ393070:ILJ393085 IVF393070:IVF393085 JFB393070:JFB393085 JOX393070:JOX393085 JYT393070:JYT393085 KIP393070:KIP393085 KSL393070:KSL393085 LCH393070:LCH393085 LMD393070:LMD393085 LVZ393070:LVZ393085 MFV393070:MFV393085 MPR393070:MPR393085 MZN393070:MZN393085 NJJ393070:NJJ393085 NTF393070:NTF393085 ODB393070:ODB393085 OMX393070:OMX393085 OWT393070:OWT393085 PGP393070:PGP393085 PQL393070:PQL393085 QAH393070:QAH393085 QKD393070:QKD393085 QTZ393070:QTZ393085 RDV393070:RDV393085 RNR393070:RNR393085 RXN393070:RXN393085 SHJ393070:SHJ393085 SRF393070:SRF393085 TBB393070:TBB393085 TKX393070:TKX393085 TUT393070:TUT393085 UEP393070:UEP393085 UOL393070:UOL393085 UYH393070:UYH393085 VID393070:VID393085 VRZ393070:VRZ393085 WBV393070:WBV393085 WLR393070:WLR393085 WVN393070:WVN393085 F458606:F458621 JB458606:JB458621 SX458606:SX458621 ACT458606:ACT458621 AMP458606:AMP458621 AWL458606:AWL458621 BGH458606:BGH458621 BQD458606:BQD458621 BZZ458606:BZZ458621 CJV458606:CJV458621 CTR458606:CTR458621 DDN458606:DDN458621 DNJ458606:DNJ458621 DXF458606:DXF458621 EHB458606:EHB458621 EQX458606:EQX458621 FAT458606:FAT458621 FKP458606:FKP458621 FUL458606:FUL458621 GEH458606:GEH458621 GOD458606:GOD458621 GXZ458606:GXZ458621 HHV458606:HHV458621 HRR458606:HRR458621 IBN458606:IBN458621 ILJ458606:ILJ458621 IVF458606:IVF458621 JFB458606:JFB458621 JOX458606:JOX458621 JYT458606:JYT458621 KIP458606:KIP458621 KSL458606:KSL458621 LCH458606:LCH458621 LMD458606:LMD458621 LVZ458606:LVZ458621 MFV458606:MFV458621 MPR458606:MPR458621 MZN458606:MZN458621 NJJ458606:NJJ458621 NTF458606:NTF458621 ODB458606:ODB458621 OMX458606:OMX458621 OWT458606:OWT458621 PGP458606:PGP458621 PQL458606:PQL458621 QAH458606:QAH458621 QKD458606:QKD458621 QTZ458606:QTZ458621 RDV458606:RDV458621 RNR458606:RNR458621 RXN458606:RXN458621 SHJ458606:SHJ458621 SRF458606:SRF458621 TBB458606:TBB458621 TKX458606:TKX458621 TUT458606:TUT458621 UEP458606:UEP458621 UOL458606:UOL458621 UYH458606:UYH458621 VID458606:VID458621 VRZ458606:VRZ458621 WBV458606:WBV458621 WLR458606:WLR458621 WVN458606:WVN458621 F524142:F524157 JB524142:JB524157 SX524142:SX524157 ACT524142:ACT524157 AMP524142:AMP524157 AWL524142:AWL524157 BGH524142:BGH524157 BQD524142:BQD524157 BZZ524142:BZZ524157 CJV524142:CJV524157 CTR524142:CTR524157 DDN524142:DDN524157 DNJ524142:DNJ524157 DXF524142:DXF524157 EHB524142:EHB524157 EQX524142:EQX524157 FAT524142:FAT524157 FKP524142:FKP524157 FUL524142:FUL524157 GEH524142:GEH524157 GOD524142:GOD524157 GXZ524142:GXZ524157 HHV524142:HHV524157 HRR524142:HRR524157 IBN524142:IBN524157 ILJ524142:ILJ524157 IVF524142:IVF524157 JFB524142:JFB524157 JOX524142:JOX524157 JYT524142:JYT524157 KIP524142:KIP524157 KSL524142:KSL524157 LCH524142:LCH524157 LMD524142:LMD524157 LVZ524142:LVZ524157 MFV524142:MFV524157 MPR524142:MPR524157 MZN524142:MZN524157 NJJ524142:NJJ524157 NTF524142:NTF524157 ODB524142:ODB524157 OMX524142:OMX524157 OWT524142:OWT524157 PGP524142:PGP524157 PQL524142:PQL524157 QAH524142:QAH524157 QKD524142:QKD524157 QTZ524142:QTZ524157 RDV524142:RDV524157 RNR524142:RNR524157 RXN524142:RXN524157 SHJ524142:SHJ524157 SRF524142:SRF524157 TBB524142:TBB524157 TKX524142:TKX524157 TUT524142:TUT524157 UEP524142:UEP524157 UOL524142:UOL524157 UYH524142:UYH524157 VID524142:VID524157 VRZ524142:VRZ524157 WBV524142:WBV524157 WLR524142:WLR524157 WVN524142:WVN524157 F589678:F589693 JB589678:JB589693 SX589678:SX589693 ACT589678:ACT589693 AMP589678:AMP589693 AWL589678:AWL589693 BGH589678:BGH589693 BQD589678:BQD589693 BZZ589678:BZZ589693 CJV589678:CJV589693 CTR589678:CTR589693 DDN589678:DDN589693 DNJ589678:DNJ589693 DXF589678:DXF589693 EHB589678:EHB589693 EQX589678:EQX589693 FAT589678:FAT589693 FKP589678:FKP589693 FUL589678:FUL589693 GEH589678:GEH589693 GOD589678:GOD589693 GXZ589678:GXZ589693 HHV589678:HHV589693 HRR589678:HRR589693 IBN589678:IBN589693 ILJ589678:ILJ589693 IVF589678:IVF589693 JFB589678:JFB589693 JOX589678:JOX589693 JYT589678:JYT589693 KIP589678:KIP589693 KSL589678:KSL589693 LCH589678:LCH589693 LMD589678:LMD589693 LVZ589678:LVZ589693 MFV589678:MFV589693 MPR589678:MPR589693 MZN589678:MZN589693 NJJ589678:NJJ589693 NTF589678:NTF589693 ODB589678:ODB589693 OMX589678:OMX589693 OWT589678:OWT589693 PGP589678:PGP589693 PQL589678:PQL589693 QAH589678:QAH589693 QKD589678:QKD589693 QTZ589678:QTZ589693 RDV589678:RDV589693 RNR589678:RNR589693 RXN589678:RXN589693 SHJ589678:SHJ589693 SRF589678:SRF589693 TBB589678:TBB589693 TKX589678:TKX589693 TUT589678:TUT589693 UEP589678:UEP589693 UOL589678:UOL589693 UYH589678:UYH589693 VID589678:VID589693 VRZ589678:VRZ589693 WBV589678:WBV589693 WLR589678:WLR589693 WVN589678:WVN589693 F655214:F655229 JB655214:JB655229 SX655214:SX655229 ACT655214:ACT655229 AMP655214:AMP655229 AWL655214:AWL655229 BGH655214:BGH655229 BQD655214:BQD655229 BZZ655214:BZZ655229 CJV655214:CJV655229 CTR655214:CTR655229 DDN655214:DDN655229 DNJ655214:DNJ655229 DXF655214:DXF655229 EHB655214:EHB655229 EQX655214:EQX655229 FAT655214:FAT655229 FKP655214:FKP655229 FUL655214:FUL655229 GEH655214:GEH655229 GOD655214:GOD655229 GXZ655214:GXZ655229 HHV655214:HHV655229 HRR655214:HRR655229 IBN655214:IBN655229 ILJ655214:ILJ655229 IVF655214:IVF655229 JFB655214:JFB655229 JOX655214:JOX655229 JYT655214:JYT655229 KIP655214:KIP655229 KSL655214:KSL655229 LCH655214:LCH655229 LMD655214:LMD655229 LVZ655214:LVZ655229 MFV655214:MFV655229 MPR655214:MPR655229 MZN655214:MZN655229 NJJ655214:NJJ655229 NTF655214:NTF655229 ODB655214:ODB655229 OMX655214:OMX655229 OWT655214:OWT655229 PGP655214:PGP655229 PQL655214:PQL655229 QAH655214:QAH655229 QKD655214:QKD655229 QTZ655214:QTZ655229 RDV655214:RDV655229 RNR655214:RNR655229 RXN655214:RXN655229 SHJ655214:SHJ655229 SRF655214:SRF655229 TBB655214:TBB655229 TKX655214:TKX655229 TUT655214:TUT655229 UEP655214:UEP655229 UOL655214:UOL655229 UYH655214:UYH655229 VID655214:VID655229 VRZ655214:VRZ655229 WBV655214:WBV655229 WLR655214:WLR655229 WVN655214:WVN655229 F720750:F720765 JB720750:JB720765 SX720750:SX720765 ACT720750:ACT720765 AMP720750:AMP720765 AWL720750:AWL720765 BGH720750:BGH720765 BQD720750:BQD720765 BZZ720750:BZZ720765 CJV720750:CJV720765 CTR720750:CTR720765 DDN720750:DDN720765 DNJ720750:DNJ720765 DXF720750:DXF720765 EHB720750:EHB720765 EQX720750:EQX720765 FAT720750:FAT720765 FKP720750:FKP720765 FUL720750:FUL720765 GEH720750:GEH720765 GOD720750:GOD720765 GXZ720750:GXZ720765 HHV720750:HHV720765 HRR720750:HRR720765 IBN720750:IBN720765 ILJ720750:ILJ720765 IVF720750:IVF720765 JFB720750:JFB720765 JOX720750:JOX720765 JYT720750:JYT720765 KIP720750:KIP720765 KSL720750:KSL720765 LCH720750:LCH720765 LMD720750:LMD720765 LVZ720750:LVZ720765 MFV720750:MFV720765 MPR720750:MPR720765 MZN720750:MZN720765 NJJ720750:NJJ720765 NTF720750:NTF720765 ODB720750:ODB720765 OMX720750:OMX720765 OWT720750:OWT720765 PGP720750:PGP720765 PQL720750:PQL720765 QAH720750:QAH720765 QKD720750:QKD720765 QTZ720750:QTZ720765 RDV720750:RDV720765 RNR720750:RNR720765 RXN720750:RXN720765 SHJ720750:SHJ720765 SRF720750:SRF720765 TBB720750:TBB720765 TKX720750:TKX720765 TUT720750:TUT720765 UEP720750:UEP720765 UOL720750:UOL720765 UYH720750:UYH720765 VID720750:VID720765 VRZ720750:VRZ720765 WBV720750:WBV720765 WLR720750:WLR720765 WVN720750:WVN720765 F786286:F786301 JB786286:JB786301 SX786286:SX786301 ACT786286:ACT786301 AMP786286:AMP786301 AWL786286:AWL786301 BGH786286:BGH786301 BQD786286:BQD786301 BZZ786286:BZZ786301 CJV786286:CJV786301 CTR786286:CTR786301 DDN786286:DDN786301 DNJ786286:DNJ786301 DXF786286:DXF786301 EHB786286:EHB786301 EQX786286:EQX786301 FAT786286:FAT786301 FKP786286:FKP786301 FUL786286:FUL786301 GEH786286:GEH786301 GOD786286:GOD786301 GXZ786286:GXZ786301 HHV786286:HHV786301 HRR786286:HRR786301 IBN786286:IBN786301 ILJ786286:ILJ786301 IVF786286:IVF786301 JFB786286:JFB786301 JOX786286:JOX786301 JYT786286:JYT786301 KIP786286:KIP786301 KSL786286:KSL786301 LCH786286:LCH786301 LMD786286:LMD786301 LVZ786286:LVZ786301 MFV786286:MFV786301 MPR786286:MPR786301 MZN786286:MZN786301 NJJ786286:NJJ786301 NTF786286:NTF786301 ODB786286:ODB786301 OMX786286:OMX786301 OWT786286:OWT786301 PGP786286:PGP786301 PQL786286:PQL786301 QAH786286:QAH786301 QKD786286:QKD786301 QTZ786286:QTZ786301 RDV786286:RDV786301 RNR786286:RNR786301 RXN786286:RXN786301 SHJ786286:SHJ786301 SRF786286:SRF786301 TBB786286:TBB786301 TKX786286:TKX786301 TUT786286:TUT786301 UEP786286:UEP786301 UOL786286:UOL786301 UYH786286:UYH786301 VID786286:VID786301 VRZ786286:VRZ786301 WBV786286:WBV786301 WLR786286:WLR786301 WVN786286:WVN786301 F851822:F851837 JB851822:JB851837 SX851822:SX851837 ACT851822:ACT851837 AMP851822:AMP851837 AWL851822:AWL851837 BGH851822:BGH851837 BQD851822:BQD851837 BZZ851822:BZZ851837 CJV851822:CJV851837 CTR851822:CTR851837 DDN851822:DDN851837 DNJ851822:DNJ851837 DXF851822:DXF851837 EHB851822:EHB851837 EQX851822:EQX851837 FAT851822:FAT851837 FKP851822:FKP851837 FUL851822:FUL851837 GEH851822:GEH851837 GOD851822:GOD851837 GXZ851822:GXZ851837 HHV851822:HHV851837 HRR851822:HRR851837 IBN851822:IBN851837 ILJ851822:ILJ851837 IVF851822:IVF851837 JFB851822:JFB851837 JOX851822:JOX851837 JYT851822:JYT851837 KIP851822:KIP851837 KSL851822:KSL851837 LCH851822:LCH851837 LMD851822:LMD851837 LVZ851822:LVZ851837 MFV851822:MFV851837 MPR851822:MPR851837 MZN851822:MZN851837 NJJ851822:NJJ851837 NTF851822:NTF851837 ODB851822:ODB851837 OMX851822:OMX851837 OWT851822:OWT851837 PGP851822:PGP851837 PQL851822:PQL851837 QAH851822:QAH851837 QKD851822:QKD851837 QTZ851822:QTZ851837 RDV851822:RDV851837 RNR851822:RNR851837 RXN851822:RXN851837 SHJ851822:SHJ851837 SRF851822:SRF851837 TBB851822:TBB851837 TKX851822:TKX851837 TUT851822:TUT851837 UEP851822:UEP851837 UOL851822:UOL851837 UYH851822:UYH851837 VID851822:VID851837 VRZ851822:VRZ851837 WBV851822:WBV851837 WLR851822:WLR851837 WVN851822:WVN851837 F917358:F917373 JB917358:JB917373 SX917358:SX917373 ACT917358:ACT917373 AMP917358:AMP917373 AWL917358:AWL917373 BGH917358:BGH917373 BQD917358:BQD917373 BZZ917358:BZZ917373 CJV917358:CJV917373 CTR917358:CTR917373 DDN917358:DDN917373 DNJ917358:DNJ917373 DXF917358:DXF917373 EHB917358:EHB917373 EQX917358:EQX917373 FAT917358:FAT917373 FKP917358:FKP917373 FUL917358:FUL917373 GEH917358:GEH917373 GOD917358:GOD917373 GXZ917358:GXZ917373 HHV917358:HHV917373 HRR917358:HRR917373 IBN917358:IBN917373 ILJ917358:ILJ917373 IVF917358:IVF917373 JFB917358:JFB917373 JOX917358:JOX917373 JYT917358:JYT917373 KIP917358:KIP917373 KSL917358:KSL917373 LCH917358:LCH917373 LMD917358:LMD917373 LVZ917358:LVZ917373 MFV917358:MFV917373 MPR917358:MPR917373 MZN917358:MZN917373 NJJ917358:NJJ917373 NTF917358:NTF917373 ODB917358:ODB917373 OMX917358:OMX917373 OWT917358:OWT917373 PGP917358:PGP917373 PQL917358:PQL917373 QAH917358:QAH917373 QKD917358:QKD917373 QTZ917358:QTZ917373 RDV917358:RDV917373 RNR917358:RNR917373 RXN917358:RXN917373 SHJ917358:SHJ917373 SRF917358:SRF917373 TBB917358:TBB917373 TKX917358:TKX917373 TUT917358:TUT917373 UEP917358:UEP917373 UOL917358:UOL917373 UYH917358:UYH917373 VID917358:VID917373 VRZ917358:VRZ917373 WBV917358:WBV917373 WLR917358:WLR917373 WVN917358:WVN917373 F982894:F982909 JB982894:JB982909 SX982894:SX982909 ACT982894:ACT982909 AMP982894:AMP982909 AWL982894:AWL982909 BGH982894:BGH982909 BQD982894:BQD982909 BZZ982894:BZZ982909 CJV982894:CJV982909 CTR982894:CTR982909 DDN982894:DDN982909 DNJ982894:DNJ982909 DXF982894:DXF982909 EHB982894:EHB982909 EQX982894:EQX982909 FAT982894:FAT982909 FKP982894:FKP982909 FUL982894:FUL982909 GEH982894:GEH982909 GOD982894:GOD982909 GXZ982894:GXZ982909 HHV982894:HHV982909 HRR982894:HRR982909 IBN982894:IBN982909 ILJ982894:ILJ982909 IVF982894:IVF982909 JFB982894:JFB982909 JOX982894:JOX982909 JYT982894:JYT982909 KIP982894:KIP982909 KSL982894:KSL982909 LCH982894:LCH982909 LMD982894:LMD982909 LVZ982894:LVZ982909 MFV982894:MFV982909 MPR982894:MPR982909 MZN982894:MZN982909 NJJ982894:NJJ982909 NTF982894:NTF982909 ODB982894:ODB982909 OMX982894:OMX982909 OWT982894:OWT982909 PGP982894:PGP982909 PQL982894:PQL982909 QAH982894:QAH982909 QKD982894:QKD982909 QTZ982894:QTZ982909 RDV982894:RDV982909 RNR982894:RNR982909 RXN982894:RXN982909 SHJ982894:SHJ982909 SRF982894:SRF982909 TBB982894:TBB982909 TKX982894:TKX982909 TUT982894:TUT982909 UEP982894:UEP982909 UOL982894:UOL982909 UYH982894:UYH982909 VID982894:VID982909 VRZ982894:VRZ982909 WBV982894:WBV982909 WLR982894:WLR982909 WVN982894:WVN982909 F65407:F65413 JB65407:JB65413 SX65407:SX65413 ACT65407:ACT65413 AMP65407:AMP65413 AWL65407:AWL65413 BGH65407:BGH65413 BQD65407:BQD65413 BZZ65407:BZZ65413 CJV65407:CJV65413 CTR65407:CTR65413 DDN65407:DDN65413 DNJ65407:DNJ65413 DXF65407:DXF65413 EHB65407:EHB65413 EQX65407:EQX65413 FAT65407:FAT65413 FKP65407:FKP65413 FUL65407:FUL65413 GEH65407:GEH65413 GOD65407:GOD65413 GXZ65407:GXZ65413 HHV65407:HHV65413 HRR65407:HRR65413 IBN65407:IBN65413 ILJ65407:ILJ65413 IVF65407:IVF65413 JFB65407:JFB65413 JOX65407:JOX65413 JYT65407:JYT65413 KIP65407:KIP65413 KSL65407:KSL65413 LCH65407:LCH65413 LMD65407:LMD65413 LVZ65407:LVZ65413 MFV65407:MFV65413 MPR65407:MPR65413 MZN65407:MZN65413 NJJ65407:NJJ65413 NTF65407:NTF65413 ODB65407:ODB65413 OMX65407:OMX65413 OWT65407:OWT65413 PGP65407:PGP65413 PQL65407:PQL65413 QAH65407:QAH65413 QKD65407:QKD65413 QTZ65407:QTZ65413 RDV65407:RDV65413 RNR65407:RNR65413 RXN65407:RXN65413 SHJ65407:SHJ65413 SRF65407:SRF65413 TBB65407:TBB65413 TKX65407:TKX65413 TUT65407:TUT65413 UEP65407:UEP65413 UOL65407:UOL65413 UYH65407:UYH65413 VID65407:VID65413 VRZ65407:VRZ65413 WBV65407:WBV65413 WLR65407:WLR65413 WVN65407:WVN65413 F130943:F130949 JB130943:JB130949 SX130943:SX130949 ACT130943:ACT130949 AMP130943:AMP130949 AWL130943:AWL130949 BGH130943:BGH130949 BQD130943:BQD130949 BZZ130943:BZZ130949 CJV130943:CJV130949 CTR130943:CTR130949 DDN130943:DDN130949 DNJ130943:DNJ130949 DXF130943:DXF130949 EHB130943:EHB130949 EQX130943:EQX130949 FAT130943:FAT130949 FKP130943:FKP130949 FUL130943:FUL130949 GEH130943:GEH130949 GOD130943:GOD130949 GXZ130943:GXZ130949 HHV130943:HHV130949 HRR130943:HRR130949 IBN130943:IBN130949 ILJ130943:ILJ130949 IVF130943:IVF130949 JFB130943:JFB130949 JOX130943:JOX130949 JYT130943:JYT130949 KIP130943:KIP130949 KSL130943:KSL130949 LCH130943:LCH130949 LMD130943:LMD130949 LVZ130943:LVZ130949 MFV130943:MFV130949 MPR130943:MPR130949 MZN130943:MZN130949 NJJ130943:NJJ130949 NTF130943:NTF130949 ODB130943:ODB130949 OMX130943:OMX130949 OWT130943:OWT130949 PGP130943:PGP130949 PQL130943:PQL130949 QAH130943:QAH130949 QKD130943:QKD130949 QTZ130943:QTZ130949 RDV130943:RDV130949 RNR130943:RNR130949 RXN130943:RXN130949 SHJ130943:SHJ130949 SRF130943:SRF130949 TBB130943:TBB130949 TKX130943:TKX130949 TUT130943:TUT130949 UEP130943:UEP130949 UOL130943:UOL130949 UYH130943:UYH130949 VID130943:VID130949 VRZ130943:VRZ130949 WBV130943:WBV130949 WLR130943:WLR130949 WVN130943:WVN130949 F196479:F196485 JB196479:JB196485 SX196479:SX196485 ACT196479:ACT196485 AMP196479:AMP196485 AWL196479:AWL196485 BGH196479:BGH196485 BQD196479:BQD196485 BZZ196479:BZZ196485 CJV196479:CJV196485 CTR196479:CTR196485 DDN196479:DDN196485 DNJ196479:DNJ196485 DXF196479:DXF196485 EHB196479:EHB196485 EQX196479:EQX196485 FAT196479:FAT196485 FKP196479:FKP196485 FUL196479:FUL196485 GEH196479:GEH196485 GOD196479:GOD196485 GXZ196479:GXZ196485 HHV196479:HHV196485 HRR196479:HRR196485 IBN196479:IBN196485 ILJ196479:ILJ196485 IVF196479:IVF196485 JFB196479:JFB196485 JOX196479:JOX196485 JYT196479:JYT196485 KIP196479:KIP196485 KSL196479:KSL196485 LCH196479:LCH196485 LMD196479:LMD196485 LVZ196479:LVZ196485 MFV196479:MFV196485 MPR196479:MPR196485 MZN196479:MZN196485 NJJ196479:NJJ196485 NTF196479:NTF196485 ODB196479:ODB196485 OMX196479:OMX196485 OWT196479:OWT196485 PGP196479:PGP196485 PQL196479:PQL196485 QAH196479:QAH196485 QKD196479:QKD196485 QTZ196479:QTZ196485 RDV196479:RDV196485 RNR196479:RNR196485 RXN196479:RXN196485 SHJ196479:SHJ196485 SRF196479:SRF196485 TBB196479:TBB196485 TKX196479:TKX196485 TUT196479:TUT196485 UEP196479:UEP196485 UOL196479:UOL196485 UYH196479:UYH196485 VID196479:VID196485 VRZ196479:VRZ196485 WBV196479:WBV196485 WLR196479:WLR196485 WVN196479:WVN196485 F262015:F262021 JB262015:JB262021 SX262015:SX262021 ACT262015:ACT262021 AMP262015:AMP262021 AWL262015:AWL262021 BGH262015:BGH262021 BQD262015:BQD262021 BZZ262015:BZZ262021 CJV262015:CJV262021 CTR262015:CTR262021 DDN262015:DDN262021 DNJ262015:DNJ262021 DXF262015:DXF262021 EHB262015:EHB262021 EQX262015:EQX262021 FAT262015:FAT262021 FKP262015:FKP262021 FUL262015:FUL262021 GEH262015:GEH262021 GOD262015:GOD262021 GXZ262015:GXZ262021 HHV262015:HHV262021 HRR262015:HRR262021 IBN262015:IBN262021 ILJ262015:ILJ262021 IVF262015:IVF262021 JFB262015:JFB262021 JOX262015:JOX262021 JYT262015:JYT262021 KIP262015:KIP262021 KSL262015:KSL262021 LCH262015:LCH262021 LMD262015:LMD262021 LVZ262015:LVZ262021 MFV262015:MFV262021 MPR262015:MPR262021 MZN262015:MZN262021 NJJ262015:NJJ262021 NTF262015:NTF262021 ODB262015:ODB262021 OMX262015:OMX262021 OWT262015:OWT262021 PGP262015:PGP262021 PQL262015:PQL262021 QAH262015:QAH262021 QKD262015:QKD262021 QTZ262015:QTZ262021 RDV262015:RDV262021 RNR262015:RNR262021 RXN262015:RXN262021 SHJ262015:SHJ262021 SRF262015:SRF262021 TBB262015:TBB262021 TKX262015:TKX262021 TUT262015:TUT262021 UEP262015:UEP262021 UOL262015:UOL262021 UYH262015:UYH262021 VID262015:VID262021 VRZ262015:VRZ262021 WBV262015:WBV262021 WLR262015:WLR262021 WVN262015:WVN262021 F327551:F327557 JB327551:JB327557 SX327551:SX327557 ACT327551:ACT327557 AMP327551:AMP327557 AWL327551:AWL327557 BGH327551:BGH327557 BQD327551:BQD327557 BZZ327551:BZZ327557 CJV327551:CJV327557 CTR327551:CTR327557 DDN327551:DDN327557 DNJ327551:DNJ327557 DXF327551:DXF327557 EHB327551:EHB327557 EQX327551:EQX327557 FAT327551:FAT327557 FKP327551:FKP327557 FUL327551:FUL327557 GEH327551:GEH327557 GOD327551:GOD327557 GXZ327551:GXZ327557 HHV327551:HHV327557 HRR327551:HRR327557 IBN327551:IBN327557 ILJ327551:ILJ327557 IVF327551:IVF327557 JFB327551:JFB327557 JOX327551:JOX327557 JYT327551:JYT327557 KIP327551:KIP327557 KSL327551:KSL327557 LCH327551:LCH327557 LMD327551:LMD327557 LVZ327551:LVZ327557 MFV327551:MFV327557 MPR327551:MPR327557 MZN327551:MZN327557 NJJ327551:NJJ327557 NTF327551:NTF327557 ODB327551:ODB327557 OMX327551:OMX327557 OWT327551:OWT327557 PGP327551:PGP327557 PQL327551:PQL327557 QAH327551:QAH327557 QKD327551:QKD327557 QTZ327551:QTZ327557 RDV327551:RDV327557 RNR327551:RNR327557 RXN327551:RXN327557 SHJ327551:SHJ327557 SRF327551:SRF327557 TBB327551:TBB327557 TKX327551:TKX327557 TUT327551:TUT327557 UEP327551:UEP327557 UOL327551:UOL327557 UYH327551:UYH327557 VID327551:VID327557 VRZ327551:VRZ327557 WBV327551:WBV327557 WLR327551:WLR327557 WVN327551:WVN327557 F393087:F393093 JB393087:JB393093 SX393087:SX393093 ACT393087:ACT393093 AMP393087:AMP393093 AWL393087:AWL393093 BGH393087:BGH393093 BQD393087:BQD393093 BZZ393087:BZZ393093 CJV393087:CJV393093 CTR393087:CTR393093 DDN393087:DDN393093 DNJ393087:DNJ393093 DXF393087:DXF393093 EHB393087:EHB393093 EQX393087:EQX393093 FAT393087:FAT393093 FKP393087:FKP393093 FUL393087:FUL393093 GEH393087:GEH393093 GOD393087:GOD393093 GXZ393087:GXZ393093 HHV393087:HHV393093 HRR393087:HRR393093 IBN393087:IBN393093 ILJ393087:ILJ393093 IVF393087:IVF393093 JFB393087:JFB393093 JOX393087:JOX393093 JYT393087:JYT393093 KIP393087:KIP393093 KSL393087:KSL393093 LCH393087:LCH393093 LMD393087:LMD393093 LVZ393087:LVZ393093 MFV393087:MFV393093 MPR393087:MPR393093 MZN393087:MZN393093 NJJ393087:NJJ393093 NTF393087:NTF393093 ODB393087:ODB393093 OMX393087:OMX393093 OWT393087:OWT393093 PGP393087:PGP393093 PQL393087:PQL393093 QAH393087:QAH393093 QKD393087:QKD393093 QTZ393087:QTZ393093 RDV393087:RDV393093 RNR393087:RNR393093 RXN393087:RXN393093 SHJ393087:SHJ393093 SRF393087:SRF393093 TBB393087:TBB393093 TKX393087:TKX393093 TUT393087:TUT393093 UEP393087:UEP393093 UOL393087:UOL393093 UYH393087:UYH393093 VID393087:VID393093 VRZ393087:VRZ393093 WBV393087:WBV393093 WLR393087:WLR393093 WVN393087:WVN393093 F458623:F458629 JB458623:JB458629 SX458623:SX458629 ACT458623:ACT458629 AMP458623:AMP458629 AWL458623:AWL458629 BGH458623:BGH458629 BQD458623:BQD458629 BZZ458623:BZZ458629 CJV458623:CJV458629 CTR458623:CTR458629 DDN458623:DDN458629 DNJ458623:DNJ458629 DXF458623:DXF458629 EHB458623:EHB458629 EQX458623:EQX458629 FAT458623:FAT458629 FKP458623:FKP458629 FUL458623:FUL458629 GEH458623:GEH458629 GOD458623:GOD458629 GXZ458623:GXZ458629 HHV458623:HHV458629 HRR458623:HRR458629 IBN458623:IBN458629 ILJ458623:ILJ458629 IVF458623:IVF458629 JFB458623:JFB458629 JOX458623:JOX458629 JYT458623:JYT458629 KIP458623:KIP458629 KSL458623:KSL458629 LCH458623:LCH458629 LMD458623:LMD458629 LVZ458623:LVZ458629 MFV458623:MFV458629 MPR458623:MPR458629 MZN458623:MZN458629 NJJ458623:NJJ458629 NTF458623:NTF458629 ODB458623:ODB458629 OMX458623:OMX458629 OWT458623:OWT458629 PGP458623:PGP458629 PQL458623:PQL458629 QAH458623:QAH458629 QKD458623:QKD458629 QTZ458623:QTZ458629 RDV458623:RDV458629 RNR458623:RNR458629 RXN458623:RXN458629 SHJ458623:SHJ458629 SRF458623:SRF458629 TBB458623:TBB458629 TKX458623:TKX458629 TUT458623:TUT458629 UEP458623:UEP458629 UOL458623:UOL458629 UYH458623:UYH458629 VID458623:VID458629 VRZ458623:VRZ458629 WBV458623:WBV458629 WLR458623:WLR458629 WVN458623:WVN458629 F524159:F524165 JB524159:JB524165 SX524159:SX524165 ACT524159:ACT524165 AMP524159:AMP524165 AWL524159:AWL524165 BGH524159:BGH524165 BQD524159:BQD524165 BZZ524159:BZZ524165 CJV524159:CJV524165 CTR524159:CTR524165 DDN524159:DDN524165 DNJ524159:DNJ524165 DXF524159:DXF524165 EHB524159:EHB524165 EQX524159:EQX524165 FAT524159:FAT524165 FKP524159:FKP524165 FUL524159:FUL524165 GEH524159:GEH524165 GOD524159:GOD524165 GXZ524159:GXZ524165 HHV524159:HHV524165 HRR524159:HRR524165 IBN524159:IBN524165 ILJ524159:ILJ524165 IVF524159:IVF524165 JFB524159:JFB524165 JOX524159:JOX524165 JYT524159:JYT524165 KIP524159:KIP524165 KSL524159:KSL524165 LCH524159:LCH524165 LMD524159:LMD524165 LVZ524159:LVZ524165 MFV524159:MFV524165 MPR524159:MPR524165 MZN524159:MZN524165 NJJ524159:NJJ524165 NTF524159:NTF524165 ODB524159:ODB524165 OMX524159:OMX524165 OWT524159:OWT524165 PGP524159:PGP524165 PQL524159:PQL524165 QAH524159:QAH524165 QKD524159:QKD524165 QTZ524159:QTZ524165 RDV524159:RDV524165 RNR524159:RNR524165 RXN524159:RXN524165 SHJ524159:SHJ524165 SRF524159:SRF524165 TBB524159:TBB524165 TKX524159:TKX524165 TUT524159:TUT524165 UEP524159:UEP524165 UOL524159:UOL524165 UYH524159:UYH524165 VID524159:VID524165 VRZ524159:VRZ524165 WBV524159:WBV524165 WLR524159:WLR524165 WVN524159:WVN524165 F589695:F589701 JB589695:JB589701 SX589695:SX589701 ACT589695:ACT589701 AMP589695:AMP589701 AWL589695:AWL589701 BGH589695:BGH589701 BQD589695:BQD589701 BZZ589695:BZZ589701 CJV589695:CJV589701 CTR589695:CTR589701 DDN589695:DDN589701 DNJ589695:DNJ589701 DXF589695:DXF589701 EHB589695:EHB589701 EQX589695:EQX589701 FAT589695:FAT589701 FKP589695:FKP589701 FUL589695:FUL589701 GEH589695:GEH589701 GOD589695:GOD589701 GXZ589695:GXZ589701 HHV589695:HHV589701 HRR589695:HRR589701 IBN589695:IBN589701 ILJ589695:ILJ589701 IVF589695:IVF589701 JFB589695:JFB589701 JOX589695:JOX589701 JYT589695:JYT589701 KIP589695:KIP589701 KSL589695:KSL589701 LCH589695:LCH589701 LMD589695:LMD589701 LVZ589695:LVZ589701 MFV589695:MFV589701 MPR589695:MPR589701 MZN589695:MZN589701 NJJ589695:NJJ589701 NTF589695:NTF589701 ODB589695:ODB589701 OMX589695:OMX589701 OWT589695:OWT589701 PGP589695:PGP589701 PQL589695:PQL589701 QAH589695:QAH589701 QKD589695:QKD589701 QTZ589695:QTZ589701 RDV589695:RDV589701 RNR589695:RNR589701 RXN589695:RXN589701 SHJ589695:SHJ589701 SRF589695:SRF589701 TBB589695:TBB589701 TKX589695:TKX589701 TUT589695:TUT589701 UEP589695:UEP589701 UOL589695:UOL589701 UYH589695:UYH589701 VID589695:VID589701 VRZ589695:VRZ589701 WBV589695:WBV589701 WLR589695:WLR589701 WVN589695:WVN589701 F655231:F655237 JB655231:JB655237 SX655231:SX655237 ACT655231:ACT655237 AMP655231:AMP655237 AWL655231:AWL655237 BGH655231:BGH655237 BQD655231:BQD655237 BZZ655231:BZZ655237 CJV655231:CJV655237 CTR655231:CTR655237 DDN655231:DDN655237 DNJ655231:DNJ655237 DXF655231:DXF655237 EHB655231:EHB655237 EQX655231:EQX655237 FAT655231:FAT655237 FKP655231:FKP655237 FUL655231:FUL655237 GEH655231:GEH655237 GOD655231:GOD655237 GXZ655231:GXZ655237 HHV655231:HHV655237 HRR655231:HRR655237 IBN655231:IBN655237 ILJ655231:ILJ655237 IVF655231:IVF655237 JFB655231:JFB655237 JOX655231:JOX655237 JYT655231:JYT655237 KIP655231:KIP655237 KSL655231:KSL655237 LCH655231:LCH655237 LMD655231:LMD655237 LVZ655231:LVZ655237 MFV655231:MFV655237 MPR655231:MPR655237 MZN655231:MZN655237 NJJ655231:NJJ655237 NTF655231:NTF655237 ODB655231:ODB655237 OMX655231:OMX655237 OWT655231:OWT655237 PGP655231:PGP655237 PQL655231:PQL655237 QAH655231:QAH655237 QKD655231:QKD655237 QTZ655231:QTZ655237 RDV655231:RDV655237 RNR655231:RNR655237 RXN655231:RXN655237 SHJ655231:SHJ655237 SRF655231:SRF655237 TBB655231:TBB655237 TKX655231:TKX655237 TUT655231:TUT655237 UEP655231:UEP655237 UOL655231:UOL655237 UYH655231:UYH655237 VID655231:VID655237 VRZ655231:VRZ655237 WBV655231:WBV655237 WLR655231:WLR655237 WVN655231:WVN655237 F720767:F720773 JB720767:JB720773 SX720767:SX720773 ACT720767:ACT720773 AMP720767:AMP720773 AWL720767:AWL720773 BGH720767:BGH720773 BQD720767:BQD720773 BZZ720767:BZZ720773 CJV720767:CJV720773 CTR720767:CTR720773 DDN720767:DDN720773 DNJ720767:DNJ720773 DXF720767:DXF720773 EHB720767:EHB720773 EQX720767:EQX720773 FAT720767:FAT720773 FKP720767:FKP720773 FUL720767:FUL720773 GEH720767:GEH720773 GOD720767:GOD720773 GXZ720767:GXZ720773 HHV720767:HHV720773 HRR720767:HRR720773 IBN720767:IBN720773 ILJ720767:ILJ720773 IVF720767:IVF720773 JFB720767:JFB720773 JOX720767:JOX720773 JYT720767:JYT720773 KIP720767:KIP720773 KSL720767:KSL720773 LCH720767:LCH720773 LMD720767:LMD720773 LVZ720767:LVZ720773 MFV720767:MFV720773 MPR720767:MPR720773 MZN720767:MZN720773 NJJ720767:NJJ720773 NTF720767:NTF720773 ODB720767:ODB720773 OMX720767:OMX720773 OWT720767:OWT720773 PGP720767:PGP720773 PQL720767:PQL720773 QAH720767:QAH720773 QKD720767:QKD720773 QTZ720767:QTZ720773 RDV720767:RDV720773 RNR720767:RNR720773 RXN720767:RXN720773 SHJ720767:SHJ720773 SRF720767:SRF720773 TBB720767:TBB720773 TKX720767:TKX720773 TUT720767:TUT720773 UEP720767:UEP720773 UOL720767:UOL720773 UYH720767:UYH720773 VID720767:VID720773 VRZ720767:VRZ720773 WBV720767:WBV720773 WLR720767:WLR720773 WVN720767:WVN720773 F786303:F786309 JB786303:JB786309 SX786303:SX786309 ACT786303:ACT786309 AMP786303:AMP786309 AWL786303:AWL786309 BGH786303:BGH786309 BQD786303:BQD786309 BZZ786303:BZZ786309 CJV786303:CJV786309 CTR786303:CTR786309 DDN786303:DDN786309 DNJ786303:DNJ786309 DXF786303:DXF786309 EHB786303:EHB786309 EQX786303:EQX786309 FAT786303:FAT786309 FKP786303:FKP786309 FUL786303:FUL786309 GEH786303:GEH786309 GOD786303:GOD786309 GXZ786303:GXZ786309 HHV786303:HHV786309 HRR786303:HRR786309 IBN786303:IBN786309 ILJ786303:ILJ786309 IVF786303:IVF786309 JFB786303:JFB786309 JOX786303:JOX786309 JYT786303:JYT786309 KIP786303:KIP786309 KSL786303:KSL786309 LCH786303:LCH786309 LMD786303:LMD786309 LVZ786303:LVZ786309 MFV786303:MFV786309 MPR786303:MPR786309 MZN786303:MZN786309 NJJ786303:NJJ786309 NTF786303:NTF786309 ODB786303:ODB786309 OMX786303:OMX786309 OWT786303:OWT786309 PGP786303:PGP786309 PQL786303:PQL786309 QAH786303:QAH786309 QKD786303:QKD786309 QTZ786303:QTZ786309 RDV786303:RDV786309 RNR786303:RNR786309 RXN786303:RXN786309 SHJ786303:SHJ786309 SRF786303:SRF786309 TBB786303:TBB786309 TKX786303:TKX786309 TUT786303:TUT786309 UEP786303:UEP786309 UOL786303:UOL786309 UYH786303:UYH786309 VID786303:VID786309 VRZ786303:VRZ786309 WBV786303:WBV786309 WLR786303:WLR786309 WVN786303:WVN786309 F851839:F851845 JB851839:JB851845 SX851839:SX851845 ACT851839:ACT851845 AMP851839:AMP851845 AWL851839:AWL851845 BGH851839:BGH851845 BQD851839:BQD851845 BZZ851839:BZZ851845 CJV851839:CJV851845 CTR851839:CTR851845 DDN851839:DDN851845 DNJ851839:DNJ851845 DXF851839:DXF851845 EHB851839:EHB851845 EQX851839:EQX851845 FAT851839:FAT851845 FKP851839:FKP851845 FUL851839:FUL851845 GEH851839:GEH851845 GOD851839:GOD851845 GXZ851839:GXZ851845 HHV851839:HHV851845 HRR851839:HRR851845 IBN851839:IBN851845 ILJ851839:ILJ851845 IVF851839:IVF851845 JFB851839:JFB851845 JOX851839:JOX851845 JYT851839:JYT851845 KIP851839:KIP851845 KSL851839:KSL851845 LCH851839:LCH851845 LMD851839:LMD851845 LVZ851839:LVZ851845 MFV851839:MFV851845 MPR851839:MPR851845 MZN851839:MZN851845 NJJ851839:NJJ851845 NTF851839:NTF851845 ODB851839:ODB851845 OMX851839:OMX851845 OWT851839:OWT851845 PGP851839:PGP851845 PQL851839:PQL851845 QAH851839:QAH851845 QKD851839:QKD851845 QTZ851839:QTZ851845 RDV851839:RDV851845 RNR851839:RNR851845 RXN851839:RXN851845 SHJ851839:SHJ851845 SRF851839:SRF851845 TBB851839:TBB851845 TKX851839:TKX851845 TUT851839:TUT851845 UEP851839:UEP851845 UOL851839:UOL851845 UYH851839:UYH851845 VID851839:VID851845 VRZ851839:VRZ851845 WBV851839:WBV851845 WLR851839:WLR851845 WVN851839:WVN851845 F917375:F917381 JB917375:JB917381 SX917375:SX917381 ACT917375:ACT917381 AMP917375:AMP917381 AWL917375:AWL917381 BGH917375:BGH917381 BQD917375:BQD917381 BZZ917375:BZZ917381 CJV917375:CJV917381 CTR917375:CTR917381 DDN917375:DDN917381 DNJ917375:DNJ917381 DXF917375:DXF917381 EHB917375:EHB917381 EQX917375:EQX917381 FAT917375:FAT917381 FKP917375:FKP917381 FUL917375:FUL917381 GEH917375:GEH917381 GOD917375:GOD917381 GXZ917375:GXZ917381 HHV917375:HHV917381 HRR917375:HRR917381 IBN917375:IBN917381 ILJ917375:ILJ917381 IVF917375:IVF917381 JFB917375:JFB917381 JOX917375:JOX917381 JYT917375:JYT917381 KIP917375:KIP917381 KSL917375:KSL917381 LCH917375:LCH917381 LMD917375:LMD917381 LVZ917375:LVZ917381 MFV917375:MFV917381 MPR917375:MPR917381 MZN917375:MZN917381 NJJ917375:NJJ917381 NTF917375:NTF917381 ODB917375:ODB917381 OMX917375:OMX917381 OWT917375:OWT917381 PGP917375:PGP917381 PQL917375:PQL917381 QAH917375:QAH917381 QKD917375:QKD917381 QTZ917375:QTZ917381 RDV917375:RDV917381 RNR917375:RNR917381 RXN917375:RXN917381 SHJ917375:SHJ917381 SRF917375:SRF917381 TBB917375:TBB917381 TKX917375:TKX917381 TUT917375:TUT917381 UEP917375:UEP917381 UOL917375:UOL917381 UYH917375:UYH917381 VID917375:VID917381 VRZ917375:VRZ917381 WBV917375:WBV917381 WLR917375:WLR917381 WVN917375:WVN917381 F982911:F982917 JB982911:JB982917 SX982911:SX982917 ACT982911:ACT982917 AMP982911:AMP982917 AWL982911:AWL982917 BGH982911:BGH982917 BQD982911:BQD982917 BZZ982911:BZZ982917 CJV982911:CJV982917 CTR982911:CTR982917 DDN982911:DDN982917 DNJ982911:DNJ982917 DXF982911:DXF982917 EHB982911:EHB982917 EQX982911:EQX982917 FAT982911:FAT982917 FKP982911:FKP982917 FUL982911:FUL982917 GEH982911:GEH982917 GOD982911:GOD982917 GXZ982911:GXZ982917 HHV982911:HHV982917 HRR982911:HRR982917 IBN982911:IBN982917 ILJ982911:ILJ982917 IVF982911:IVF982917 JFB982911:JFB982917 JOX982911:JOX982917 JYT982911:JYT982917 KIP982911:KIP982917 KSL982911:KSL982917 LCH982911:LCH982917 LMD982911:LMD982917 LVZ982911:LVZ982917 MFV982911:MFV982917 MPR982911:MPR982917 MZN982911:MZN982917 NJJ982911:NJJ982917 NTF982911:NTF982917 ODB982911:ODB982917 OMX982911:OMX982917 OWT982911:OWT982917 PGP982911:PGP982917 PQL982911:PQL982917 QAH982911:QAH982917 QKD982911:QKD982917 QTZ982911:QTZ982917 RDV982911:RDV982917 RNR982911:RNR982917 RXN982911:RXN982917 SHJ982911:SHJ982917 SRF982911:SRF982917 TBB982911:TBB982917 TKX982911:TKX982917 TUT982911:TUT982917 UEP982911:UEP982917 UOL982911:UOL982917 UYH982911:UYH982917 VID982911:VID982917 VRZ982911:VRZ982917 WBV982911:WBV982917 WLR982911:WLR982917 WVN982911:WVN982917 F65515:F65520 JB65515:JB65520 SX65515:SX65520 ACT65515:ACT65520 AMP65515:AMP65520 AWL65515:AWL65520 BGH65515:BGH65520 BQD65515:BQD65520 BZZ65515:BZZ65520 CJV65515:CJV65520 CTR65515:CTR65520 DDN65515:DDN65520 DNJ65515:DNJ65520 DXF65515:DXF65520 EHB65515:EHB65520 EQX65515:EQX65520 FAT65515:FAT65520 FKP65515:FKP65520 FUL65515:FUL65520 GEH65515:GEH65520 GOD65515:GOD65520 GXZ65515:GXZ65520 HHV65515:HHV65520 HRR65515:HRR65520 IBN65515:IBN65520 ILJ65515:ILJ65520 IVF65515:IVF65520 JFB65515:JFB65520 JOX65515:JOX65520 JYT65515:JYT65520 KIP65515:KIP65520 KSL65515:KSL65520 LCH65515:LCH65520 LMD65515:LMD65520 LVZ65515:LVZ65520 MFV65515:MFV65520 MPR65515:MPR65520 MZN65515:MZN65520 NJJ65515:NJJ65520 NTF65515:NTF65520 ODB65515:ODB65520 OMX65515:OMX65520 OWT65515:OWT65520 PGP65515:PGP65520 PQL65515:PQL65520 QAH65515:QAH65520 QKD65515:QKD65520 QTZ65515:QTZ65520 RDV65515:RDV65520 RNR65515:RNR65520 RXN65515:RXN65520 SHJ65515:SHJ65520 SRF65515:SRF65520 TBB65515:TBB65520 TKX65515:TKX65520 TUT65515:TUT65520 UEP65515:UEP65520 UOL65515:UOL65520 UYH65515:UYH65520 VID65515:VID65520 VRZ65515:VRZ65520 WBV65515:WBV65520 WLR65515:WLR65520 WVN65515:WVN65520 F131051:F131056 JB131051:JB131056 SX131051:SX131056 ACT131051:ACT131056 AMP131051:AMP131056 AWL131051:AWL131056 BGH131051:BGH131056 BQD131051:BQD131056 BZZ131051:BZZ131056 CJV131051:CJV131056 CTR131051:CTR131056 DDN131051:DDN131056 DNJ131051:DNJ131056 DXF131051:DXF131056 EHB131051:EHB131056 EQX131051:EQX131056 FAT131051:FAT131056 FKP131051:FKP131056 FUL131051:FUL131056 GEH131051:GEH131056 GOD131051:GOD131056 GXZ131051:GXZ131056 HHV131051:HHV131056 HRR131051:HRR131056 IBN131051:IBN131056 ILJ131051:ILJ131056 IVF131051:IVF131056 JFB131051:JFB131056 JOX131051:JOX131056 JYT131051:JYT131056 KIP131051:KIP131056 KSL131051:KSL131056 LCH131051:LCH131056 LMD131051:LMD131056 LVZ131051:LVZ131056 MFV131051:MFV131056 MPR131051:MPR131056 MZN131051:MZN131056 NJJ131051:NJJ131056 NTF131051:NTF131056 ODB131051:ODB131056 OMX131051:OMX131056 OWT131051:OWT131056 PGP131051:PGP131056 PQL131051:PQL131056 QAH131051:QAH131056 QKD131051:QKD131056 QTZ131051:QTZ131056 RDV131051:RDV131056 RNR131051:RNR131056 RXN131051:RXN131056 SHJ131051:SHJ131056 SRF131051:SRF131056 TBB131051:TBB131056 TKX131051:TKX131056 TUT131051:TUT131056 UEP131051:UEP131056 UOL131051:UOL131056 UYH131051:UYH131056 VID131051:VID131056 VRZ131051:VRZ131056 WBV131051:WBV131056 WLR131051:WLR131056 WVN131051:WVN131056 F196587:F196592 JB196587:JB196592 SX196587:SX196592 ACT196587:ACT196592 AMP196587:AMP196592 AWL196587:AWL196592 BGH196587:BGH196592 BQD196587:BQD196592 BZZ196587:BZZ196592 CJV196587:CJV196592 CTR196587:CTR196592 DDN196587:DDN196592 DNJ196587:DNJ196592 DXF196587:DXF196592 EHB196587:EHB196592 EQX196587:EQX196592 FAT196587:FAT196592 FKP196587:FKP196592 FUL196587:FUL196592 GEH196587:GEH196592 GOD196587:GOD196592 GXZ196587:GXZ196592 HHV196587:HHV196592 HRR196587:HRR196592 IBN196587:IBN196592 ILJ196587:ILJ196592 IVF196587:IVF196592 JFB196587:JFB196592 JOX196587:JOX196592 JYT196587:JYT196592 KIP196587:KIP196592 KSL196587:KSL196592 LCH196587:LCH196592 LMD196587:LMD196592 LVZ196587:LVZ196592 MFV196587:MFV196592 MPR196587:MPR196592 MZN196587:MZN196592 NJJ196587:NJJ196592 NTF196587:NTF196592 ODB196587:ODB196592 OMX196587:OMX196592 OWT196587:OWT196592 PGP196587:PGP196592 PQL196587:PQL196592 QAH196587:QAH196592 QKD196587:QKD196592 QTZ196587:QTZ196592 RDV196587:RDV196592 RNR196587:RNR196592 RXN196587:RXN196592 SHJ196587:SHJ196592 SRF196587:SRF196592 TBB196587:TBB196592 TKX196587:TKX196592 TUT196587:TUT196592 UEP196587:UEP196592 UOL196587:UOL196592 UYH196587:UYH196592 VID196587:VID196592 VRZ196587:VRZ196592 WBV196587:WBV196592 WLR196587:WLR196592 WVN196587:WVN196592 F262123:F262128 JB262123:JB262128 SX262123:SX262128 ACT262123:ACT262128 AMP262123:AMP262128 AWL262123:AWL262128 BGH262123:BGH262128 BQD262123:BQD262128 BZZ262123:BZZ262128 CJV262123:CJV262128 CTR262123:CTR262128 DDN262123:DDN262128 DNJ262123:DNJ262128 DXF262123:DXF262128 EHB262123:EHB262128 EQX262123:EQX262128 FAT262123:FAT262128 FKP262123:FKP262128 FUL262123:FUL262128 GEH262123:GEH262128 GOD262123:GOD262128 GXZ262123:GXZ262128 HHV262123:HHV262128 HRR262123:HRR262128 IBN262123:IBN262128 ILJ262123:ILJ262128 IVF262123:IVF262128 JFB262123:JFB262128 JOX262123:JOX262128 JYT262123:JYT262128 KIP262123:KIP262128 KSL262123:KSL262128 LCH262123:LCH262128 LMD262123:LMD262128 LVZ262123:LVZ262128 MFV262123:MFV262128 MPR262123:MPR262128 MZN262123:MZN262128 NJJ262123:NJJ262128 NTF262123:NTF262128 ODB262123:ODB262128 OMX262123:OMX262128 OWT262123:OWT262128 PGP262123:PGP262128 PQL262123:PQL262128 QAH262123:QAH262128 QKD262123:QKD262128 QTZ262123:QTZ262128 RDV262123:RDV262128 RNR262123:RNR262128 RXN262123:RXN262128 SHJ262123:SHJ262128 SRF262123:SRF262128 TBB262123:TBB262128 TKX262123:TKX262128 TUT262123:TUT262128 UEP262123:UEP262128 UOL262123:UOL262128 UYH262123:UYH262128 VID262123:VID262128 VRZ262123:VRZ262128 WBV262123:WBV262128 WLR262123:WLR262128 WVN262123:WVN262128 F327659:F327664 JB327659:JB327664 SX327659:SX327664 ACT327659:ACT327664 AMP327659:AMP327664 AWL327659:AWL327664 BGH327659:BGH327664 BQD327659:BQD327664 BZZ327659:BZZ327664 CJV327659:CJV327664 CTR327659:CTR327664 DDN327659:DDN327664 DNJ327659:DNJ327664 DXF327659:DXF327664 EHB327659:EHB327664 EQX327659:EQX327664 FAT327659:FAT327664 FKP327659:FKP327664 FUL327659:FUL327664 GEH327659:GEH327664 GOD327659:GOD327664 GXZ327659:GXZ327664 HHV327659:HHV327664 HRR327659:HRR327664 IBN327659:IBN327664 ILJ327659:ILJ327664 IVF327659:IVF327664 JFB327659:JFB327664 JOX327659:JOX327664 JYT327659:JYT327664 KIP327659:KIP327664 KSL327659:KSL327664 LCH327659:LCH327664 LMD327659:LMD327664 LVZ327659:LVZ327664 MFV327659:MFV327664 MPR327659:MPR327664 MZN327659:MZN327664 NJJ327659:NJJ327664 NTF327659:NTF327664 ODB327659:ODB327664 OMX327659:OMX327664 OWT327659:OWT327664 PGP327659:PGP327664 PQL327659:PQL327664 QAH327659:QAH327664 QKD327659:QKD327664 QTZ327659:QTZ327664 RDV327659:RDV327664 RNR327659:RNR327664 RXN327659:RXN327664 SHJ327659:SHJ327664 SRF327659:SRF327664 TBB327659:TBB327664 TKX327659:TKX327664 TUT327659:TUT327664 UEP327659:UEP327664 UOL327659:UOL327664 UYH327659:UYH327664 VID327659:VID327664 VRZ327659:VRZ327664 WBV327659:WBV327664 WLR327659:WLR327664 WVN327659:WVN327664 F393195:F393200 JB393195:JB393200 SX393195:SX393200 ACT393195:ACT393200 AMP393195:AMP393200 AWL393195:AWL393200 BGH393195:BGH393200 BQD393195:BQD393200 BZZ393195:BZZ393200 CJV393195:CJV393200 CTR393195:CTR393200 DDN393195:DDN393200 DNJ393195:DNJ393200 DXF393195:DXF393200 EHB393195:EHB393200 EQX393195:EQX393200 FAT393195:FAT393200 FKP393195:FKP393200 FUL393195:FUL393200 GEH393195:GEH393200 GOD393195:GOD393200 GXZ393195:GXZ393200 HHV393195:HHV393200 HRR393195:HRR393200 IBN393195:IBN393200 ILJ393195:ILJ393200 IVF393195:IVF393200 JFB393195:JFB393200 JOX393195:JOX393200 JYT393195:JYT393200 KIP393195:KIP393200 KSL393195:KSL393200 LCH393195:LCH393200 LMD393195:LMD393200 LVZ393195:LVZ393200 MFV393195:MFV393200 MPR393195:MPR393200 MZN393195:MZN393200 NJJ393195:NJJ393200 NTF393195:NTF393200 ODB393195:ODB393200 OMX393195:OMX393200 OWT393195:OWT393200 PGP393195:PGP393200 PQL393195:PQL393200 QAH393195:QAH393200 QKD393195:QKD393200 QTZ393195:QTZ393200 RDV393195:RDV393200 RNR393195:RNR393200 RXN393195:RXN393200 SHJ393195:SHJ393200 SRF393195:SRF393200 TBB393195:TBB393200 TKX393195:TKX393200 TUT393195:TUT393200 UEP393195:UEP393200 UOL393195:UOL393200 UYH393195:UYH393200 VID393195:VID393200 VRZ393195:VRZ393200 WBV393195:WBV393200 WLR393195:WLR393200 WVN393195:WVN393200 F458731:F458736 JB458731:JB458736 SX458731:SX458736 ACT458731:ACT458736 AMP458731:AMP458736 AWL458731:AWL458736 BGH458731:BGH458736 BQD458731:BQD458736 BZZ458731:BZZ458736 CJV458731:CJV458736 CTR458731:CTR458736 DDN458731:DDN458736 DNJ458731:DNJ458736 DXF458731:DXF458736 EHB458731:EHB458736 EQX458731:EQX458736 FAT458731:FAT458736 FKP458731:FKP458736 FUL458731:FUL458736 GEH458731:GEH458736 GOD458731:GOD458736 GXZ458731:GXZ458736 HHV458731:HHV458736 HRR458731:HRR458736 IBN458731:IBN458736 ILJ458731:ILJ458736 IVF458731:IVF458736 JFB458731:JFB458736 JOX458731:JOX458736 JYT458731:JYT458736 KIP458731:KIP458736 KSL458731:KSL458736 LCH458731:LCH458736 LMD458731:LMD458736 LVZ458731:LVZ458736 MFV458731:MFV458736 MPR458731:MPR458736 MZN458731:MZN458736 NJJ458731:NJJ458736 NTF458731:NTF458736 ODB458731:ODB458736 OMX458731:OMX458736 OWT458731:OWT458736 PGP458731:PGP458736 PQL458731:PQL458736 QAH458731:QAH458736 QKD458731:QKD458736 QTZ458731:QTZ458736 RDV458731:RDV458736 RNR458731:RNR458736 RXN458731:RXN458736 SHJ458731:SHJ458736 SRF458731:SRF458736 TBB458731:TBB458736 TKX458731:TKX458736 TUT458731:TUT458736 UEP458731:UEP458736 UOL458731:UOL458736 UYH458731:UYH458736 VID458731:VID458736 VRZ458731:VRZ458736 WBV458731:WBV458736 WLR458731:WLR458736 WVN458731:WVN458736 F524267:F524272 JB524267:JB524272 SX524267:SX524272 ACT524267:ACT524272 AMP524267:AMP524272 AWL524267:AWL524272 BGH524267:BGH524272 BQD524267:BQD524272 BZZ524267:BZZ524272 CJV524267:CJV524272 CTR524267:CTR524272 DDN524267:DDN524272 DNJ524267:DNJ524272 DXF524267:DXF524272 EHB524267:EHB524272 EQX524267:EQX524272 FAT524267:FAT524272 FKP524267:FKP524272 FUL524267:FUL524272 GEH524267:GEH524272 GOD524267:GOD524272 GXZ524267:GXZ524272 HHV524267:HHV524272 HRR524267:HRR524272 IBN524267:IBN524272 ILJ524267:ILJ524272 IVF524267:IVF524272 JFB524267:JFB524272 JOX524267:JOX524272 JYT524267:JYT524272 KIP524267:KIP524272 KSL524267:KSL524272 LCH524267:LCH524272 LMD524267:LMD524272 LVZ524267:LVZ524272 MFV524267:MFV524272 MPR524267:MPR524272 MZN524267:MZN524272 NJJ524267:NJJ524272 NTF524267:NTF524272 ODB524267:ODB524272 OMX524267:OMX524272 OWT524267:OWT524272 PGP524267:PGP524272 PQL524267:PQL524272 QAH524267:QAH524272 QKD524267:QKD524272 QTZ524267:QTZ524272 RDV524267:RDV524272 RNR524267:RNR524272 RXN524267:RXN524272 SHJ524267:SHJ524272 SRF524267:SRF524272 TBB524267:TBB524272 TKX524267:TKX524272 TUT524267:TUT524272 UEP524267:UEP524272 UOL524267:UOL524272 UYH524267:UYH524272 VID524267:VID524272 VRZ524267:VRZ524272 WBV524267:WBV524272 WLR524267:WLR524272 WVN524267:WVN524272 F589803:F589808 JB589803:JB589808 SX589803:SX589808 ACT589803:ACT589808 AMP589803:AMP589808 AWL589803:AWL589808 BGH589803:BGH589808 BQD589803:BQD589808 BZZ589803:BZZ589808 CJV589803:CJV589808 CTR589803:CTR589808 DDN589803:DDN589808 DNJ589803:DNJ589808 DXF589803:DXF589808 EHB589803:EHB589808 EQX589803:EQX589808 FAT589803:FAT589808 FKP589803:FKP589808 FUL589803:FUL589808 GEH589803:GEH589808 GOD589803:GOD589808 GXZ589803:GXZ589808 HHV589803:HHV589808 HRR589803:HRR589808 IBN589803:IBN589808 ILJ589803:ILJ589808 IVF589803:IVF589808 JFB589803:JFB589808 JOX589803:JOX589808 JYT589803:JYT589808 KIP589803:KIP589808 KSL589803:KSL589808 LCH589803:LCH589808 LMD589803:LMD589808 LVZ589803:LVZ589808 MFV589803:MFV589808 MPR589803:MPR589808 MZN589803:MZN589808 NJJ589803:NJJ589808 NTF589803:NTF589808 ODB589803:ODB589808 OMX589803:OMX589808 OWT589803:OWT589808 PGP589803:PGP589808 PQL589803:PQL589808 QAH589803:QAH589808 QKD589803:QKD589808 QTZ589803:QTZ589808 RDV589803:RDV589808 RNR589803:RNR589808 RXN589803:RXN589808 SHJ589803:SHJ589808 SRF589803:SRF589808 TBB589803:TBB589808 TKX589803:TKX589808 TUT589803:TUT589808 UEP589803:UEP589808 UOL589803:UOL589808 UYH589803:UYH589808 VID589803:VID589808 VRZ589803:VRZ589808 WBV589803:WBV589808 WLR589803:WLR589808 WVN589803:WVN589808 F655339:F655344 JB655339:JB655344 SX655339:SX655344 ACT655339:ACT655344 AMP655339:AMP655344 AWL655339:AWL655344 BGH655339:BGH655344 BQD655339:BQD655344 BZZ655339:BZZ655344 CJV655339:CJV655344 CTR655339:CTR655344 DDN655339:DDN655344 DNJ655339:DNJ655344 DXF655339:DXF655344 EHB655339:EHB655344 EQX655339:EQX655344 FAT655339:FAT655344 FKP655339:FKP655344 FUL655339:FUL655344 GEH655339:GEH655344 GOD655339:GOD655344 GXZ655339:GXZ655344 HHV655339:HHV655344 HRR655339:HRR655344 IBN655339:IBN655344 ILJ655339:ILJ655344 IVF655339:IVF655344 JFB655339:JFB655344 JOX655339:JOX655344 JYT655339:JYT655344 KIP655339:KIP655344 KSL655339:KSL655344 LCH655339:LCH655344 LMD655339:LMD655344 LVZ655339:LVZ655344 MFV655339:MFV655344 MPR655339:MPR655344 MZN655339:MZN655344 NJJ655339:NJJ655344 NTF655339:NTF655344 ODB655339:ODB655344 OMX655339:OMX655344 OWT655339:OWT655344 PGP655339:PGP655344 PQL655339:PQL655344 QAH655339:QAH655344 QKD655339:QKD655344 QTZ655339:QTZ655344 RDV655339:RDV655344 RNR655339:RNR655344 RXN655339:RXN655344 SHJ655339:SHJ655344 SRF655339:SRF655344 TBB655339:TBB655344 TKX655339:TKX655344 TUT655339:TUT655344 UEP655339:UEP655344 UOL655339:UOL655344 UYH655339:UYH655344 VID655339:VID655344 VRZ655339:VRZ655344 WBV655339:WBV655344 WLR655339:WLR655344 WVN655339:WVN655344 F720875:F720880 JB720875:JB720880 SX720875:SX720880 ACT720875:ACT720880 AMP720875:AMP720880 AWL720875:AWL720880 BGH720875:BGH720880 BQD720875:BQD720880 BZZ720875:BZZ720880 CJV720875:CJV720880 CTR720875:CTR720880 DDN720875:DDN720880 DNJ720875:DNJ720880 DXF720875:DXF720880 EHB720875:EHB720880 EQX720875:EQX720880 FAT720875:FAT720880 FKP720875:FKP720880 FUL720875:FUL720880 GEH720875:GEH720880 GOD720875:GOD720880 GXZ720875:GXZ720880 HHV720875:HHV720880 HRR720875:HRR720880 IBN720875:IBN720880 ILJ720875:ILJ720880 IVF720875:IVF720880 JFB720875:JFB720880 JOX720875:JOX720880 JYT720875:JYT720880 KIP720875:KIP720880 KSL720875:KSL720880 LCH720875:LCH720880 LMD720875:LMD720880 LVZ720875:LVZ720880 MFV720875:MFV720880 MPR720875:MPR720880 MZN720875:MZN720880 NJJ720875:NJJ720880 NTF720875:NTF720880 ODB720875:ODB720880 OMX720875:OMX720880 OWT720875:OWT720880 PGP720875:PGP720880 PQL720875:PQL720880 QAH720875:QAH720880 QKD720875:QKD720880 QTZ720875:QTZ720880 RDV720875:RDV720880 RNR720875:RNR720880 RXN720875:RXN720880 SHJ720875:SHJ720880 SRF720875:SRF720880 TBB720875:TBB720880 TKX720875:TKX720880 TUT720875:TUT720880 UEP720875:UEP720880 UOL720875:UOL720880 UYH720875:UYH720880 VID720875:VID720880 VRZ720875:VRZ720880 WBV720875:WBV720880 WLR720875:WLR720880 WVN720875:WVN720880 F786411:F786416 JB786411:JB786416 SX786411:SX786416 ACT786411:ACT786416 AMP786411:AMP786416 AWL786411:AWL786416 BGH786411:BGH786416 BQD786411:BQD786416 BZZ786411:BZZ786416 CJV786411:CJV786416 CTR786411:CTR786416 DDN786411:DDN786416 DNJ786411:DNJ786416 DXF786411:DXF786416 EHB786411:EHB786416 EQX786411:EQX786416 FAT786411:FAT786416 FKP786411:FKP786416 FUL786411:FUL786416 GEH786411:GEH786416 GOD786411:GOD786416 GXZ786411:GXZ786416 HHV786411:HHV786416 HRR786411:HRR786416 IBN786411:IBN786416 ILJ786411:ILJ786416 IVF786411:IVF786416 JFB786411:JFB786416 JOX786411:JOX786416 JYT786411:JYT786416 KIP786411:KIP786416 KSL786411:KSL786416 LCH786411:LCH786416 LMD786411:LMD786416 LVZ786411:LVZ786416 MFV786411:MFV786416 MPR786411:MPR786416 MZN786411:MZN786416 NJJ786411:NJJ786416 NTF786411:NTF786416 ODB786411:ODB786416 OMX786411:OMX786416 OWT786411:OWT786416 PGP786411:PGP786416 PQL786411:PQL786416 QAH786411:QAH786416 QKD786411:QKD786416 QTZ786411:QTZ786416 RDV786411:RDV786416 RNR786411:RNR786416 RXN786411:RXN786416 SHJ786411:SHJ786416 SRF786411:SRF786416 TBB786411:TBB786416 TKX786411:TKX786416 TUT786411:TUT786416 UEP786411:UEP786416 UOL786411:UOL786416 UYH786411:UYH786416 VID786411:VID786416 VRZ786411:VRZ786416 WBV786411:WBV786416 WLR786411:WLR786416 WVN786411:WVN786416 F851947:F851952 JB851947:JB851952 SX851947:SX851952 ACT851947:ACT851952 AMP851947:AMP851952 AWL851947:AWL851952 BGH851947:BGH851952 BQD851947:BQD851952 BZZ851947:BZZ851952 CJV851947:CJV851952 CTR851947:CTR851952 DDN851947:DDN851952 DNJ851947:DNJ851952 DXF851947:DXF851952 EHB851947:EHB851952 EQX851947:EQX851952 FAT851947:FAT851952 FKP851947:FKP851952 FUL851947:FUL851952 GEH851947:GEH851952 GOD851947:GOD851952 GXZ851947:GXZ851952 HHV851947:HHV851952 HRR851947:HRR851952 IBN851947:IBN851952 ILJ851947:ILJ851952 IVF851947:IVF851952 JFB851947:JFB851952 JOX851947:JOX851952 JYT851947:JYT851952 KIP851947:KIP851952 KSL851947:KSL851952 LCH851947:LCH851952 LMD851947:LMD851952 LVZ851947:LVZ851952 MFV851947:MFV851952 MPR851947:MPR851952 MZN851947:MZN851952 NJJ851947:NJJ851952 NTF851947:NTF851952 ODB851947:ODB851952 OMX851947:OMX851952 OWT851947:OWT851952 PGP851947:PGP851952 PQL851947:PQL851952 QAH851947:QAH851952 QKD851947:QKD851952 QTZ851947:QTZ851952 RDV851947:RDV851952 RNR851947:RNR851952 RXN851947:RXN851952 SHJ851947:SHJ851952 SRF851947:SRF851952 TBB851947:TBB851952 TKX851947:TKX851952 TUT851947:TUT851952 UEP851947:UEP851952 UOL851947:UOL851952 UYH851947:UYH851952 VID851947:VID851952 VRZ851947:VRZ851952 WBV851947:WBV851952 WLR851947:WLR851952 WVN851947:WVN851952 F917483:F917488 JB917483:JB917488 SX917483:SX917488 ACT917483:ACT917488 AMP917483:AMP917488 AWL917483:AWL917488 BGH917483:BGH917488 BQD917483:BQD917488 BZZ917483:BZZ917488 CJV917483:CJV917488 CTR917483:CTR917488 DDN917483:DDN917488 DNJ917483:DNJ917488 DXF917483:DXF917488 EHB917483:EHB917488 EQX917483:EQX917488 FAT917483:FAT917488 FKP917483:FKP917488 FUL917483:FUL917488 GEH917483:GEH917488 GOD917483:GOD917488 GXZ917483:GXZ917488 HHV917483:HHV917488 HRR917483:HRR917488 IBN917483:IBN917488 ILJ917483:ILJ917488 IVF917483:IVF917488 JFB917483:JFB917488 JOX917483:JOX917488 JYT917483:JYT917488 KIP917483:KIP917488 KSL917483:KSL917488 LCH917483:LCH917488 LMD917483:LMD917488 LVZ917483:LVZ917488 MFV917483:MFV917488 MPR917483:MPR917488 MZN917483:MZN917488 NJJ917483:NJJ917488 NTF917483:NTF917488 ODB917483:ODB917488 OMX917483:OMX917488 OWT917483:OWT917488 PGP917483:PGP917488 PQL917483:PQL917488 QAH917483:QAH917488 QKD917483:QKD917488 QTZ917483:QTZ917488 RDV917483:RDV917488 RNR917483:RNR917488 RXN917483:RXN917488 SHJ917483:SHJ917488 SRF917483:SRF917488 TBB917483:TBB917488 TKX917483:TKX917488 TUT917483:TUT917488 UEP917483:UEP917488 UOL917483:UOL917488 UYH917483:UYH917488 VID917483:VID917488 VRZ917483:VRZ917488 WBV917483:WBV917488 WLR917483:WLR917488 WVN917483:WVN917488 F983019:F983024 JB983019:JB983024 SX983019:SX983024 ACT983019:ACT983024 AMP983019:AMP983024 AWL983019:AWL983024 BGH983019:BGH983024 BQD983019:BQD983024 BZZ983019:BZZ983024 CJV983019:CJV983024 CTR983019:CTR983024 DDN983019:DDN983024 DNJ983019:DNJ983024 DXF983019:DXF983024 EHB983019:EHB983024 EQX983019:EQX983024 FAT983019:FAT983024 FKP983019:FKP983024 FUL983019:FUL983024 GEH983019:GEH983024 GOD983019:GOD983024 GXZ983019:GXZ983024 HHV983019:HHV983024 HRR983019:HRR983024 IBN983019:IBN983024 ILJ983019:ILJ983024 IVF983019:IVF983024 JFB983019:JFB983024 JOX983019:JOX983024 JYT983019:JYT983024 KIP983019:KIP983024 KSL983019:KSL983024 LCH983019:LCH983024 LMD983019:LMD983024 LVZ983019:LVZ983024 MFV983019:MFV983024 MPR983019:MPR983024 MZN983019:MZN983024 NJJ983019:NJJ983024 NTF983019:NTF983024 ODB983019:ODB983024 OMX983019:OMX983024 OWT983019:OWT983024 PGP983019:PGP983024 PQL983019:PQL983024 QAH983019:QAH983024 QKD983019:QKD983024 QTZ983019:QTZ983024 RDV983019:RDV983024 RNR983019:RNR983024 RXN983019:RXN983024 SHJ983019:SHJ983024 SRF983019:SRF983024 TBB983019:TBB983024 TKX983019:TKX983024 TUT983019:TUT983024 UEP983019:UEP983024 UOL983019:UOL983024 UYH983019:UYH983024 VID983019:VID983024 VRZ983019:VRZ983024 WBV983019:WBV983024 WLR983019:WLR983024 WVN983019:WVN983024 F65227:F65308 JB65227:JB65308 SX65227:SX65308 ACT65227:ACT65308 AMP65227:AMP65308 AWL65227:AWL65308 BGH65227:BGH65308 BQD65227:BQD65308 BZZ65227:BZZ65308 CJV65227:CJV65308 CTR65227:CTR65308 DDN65227:DDN65308 DNJ65227:DNJ65308 DXF65227:DXF65308 EHB65227:EHB65308 EQX65227:EQX65308 FAT65227:FAT65308 FKP65227:FKP65308 FUL65227:FUL65308 GEH65227:GEH65308 GOD65227:GOD65308 GXZ65227:GXZ65308 HHV65227:HHV65308 HRR65227:HRR65308 IBN65227:IBN65308 ILJ65227:ILJ65308 IVF65227:IVF65308 JFB65227:JFB65308 JOX65227:JOX65308 JYT65227:JYT65308 KIP65227:KIP65308 KSL65227:KSL65308 LCH65227:LCH65308 LMD65227:LMD65308 LVZ65227:LVZ65308 MFV65227:MFV65308 MPR65227:MPR65308 MZN65227:MZN65308 NJJ65227:NJJ65308 NTF65227:NTF65308 ODB65227:ODB65308 OMX65227:OMX65308 OWT65227:OWT65308 PGP65227:PGP65308 PQL65227:PQL65308 QAH65227:QAH65308 QKD65227:QKD65308 QTZ65227:QTZ65308 RDV65227:RDV65308 RNR65227:RNR65308 RXN65227:RXN65308 SHJ65227:SHJ65308 SRF65227:SRF65308 TBB65227:TBB65308 TKX65227:TKX65308 TUT65227:TUT65308 UEP65227:UEP65308 UOL65227:UOL65308 UYH65227:UYH65308 VID65227:VID65308 VRZ65227:VRZ65308 WBV65227:WBV65308 WLR65227:WLR65308 WVN65227:WVN65308 F130763:F130844 JB130763:JB130844 SX130763:SX130844 ACT130763:ACT130844 AMP130763:AMP130844 AWL130763:AWL130844 BGH130763:BGH130844 BQD130763:BQD130844 BZZ130763:BZZ130844 CJV130763:CJV130844 CTR130763:CTR130844 DDN130763:DDN130844 DNJ130763:DNJ130844 DXF130763:DXF130844 EHB130763:EHB130844 EQX130763:EQX130844 FAT130763:FAT130844 FKP130763:FKP130844 FUL130763:FUL130844 GEH130763:GEH130844 GOD130763:GOD130844 GXZ130763:GXZ130844 HHV130763:HHV130844 HRR130763:HRR130844 IBN130763:IBN130844 ILJ130763:ILJ130844 IVF130763:IVF130844 JFB130763:JFB130844 JOX130763:JOX130844 JYT130763:JYT130844 KIP130763:KIP130844 KSL130763:KSL130844 LCH130763:LCH130844 LMD130763:LMD130844 LVZ130763:LVZ130844 MFV130763:MFV130844 MPR130763:MPR130844 MZN130763:MZN130844 NJJ130763:NJJ130844 NTF130763:NTF130844 ODB130763:ODB130844 OMX130763:OMX130844 OWT130763:OWT130844 PGP130763:PGP130844 PQL130763:PQL130844 QAH130763:QAH130844 QKD130763:QKD130844 QTZ130763:QTZ130844 RDV130763:RDV130844 RNR130763:RNR130844 RXN130763:RXN130844 SHJ130763:SHJ130844 SRF130763:SRF130844 TBB130763:TBB130844 TKX130763:TKX130844 TUT130763:TUT130844 UEP130763:UEP130844 UOL130763:UOL130844 UYH130763:UYH130844 VID130763:VID130844 VRZ130763:VRZ130844 WBV130763:WBV130844 WLR130763:WLR130844 WVN130763:WVN130844 F196299:F196380 JB196299:JB196380 SX196299:SX196380 ACT196299:ACT196380 AMP196299:AMP196380 AWL196299:AWL196380 BGH196299:BGH196380 BQD196299:BQD196380 BZZ196299:BZZ196380 CJV196299:CJV196380 CTR196299:CTR196380 DDN196299:DDN196380 DNJ196299:DNJ196380 DXF196299:DXF196380 EHB196299:EHB196380 EQX196299:EQX196380 FAT196299:FAT196380 FKP196299:FKP196380 FUL196299:FUL196380 GEH196299:GEH196380 GOD196299:GOD196380 GXZ196299:GXZ196380 HHV196299:HHV196380 HRR196299:HRR196380 IBN196299:IBN196380 ILJ196299:ILJ196380 IVF196299:IVF196380 JFB196299:JFB196380 JOX196299:JOX196380 JYT196299:JYT196380 KIP196299:KIP196380 KSL196299:KSL196380 LCH196299:LCH196380 LMD196299:LMD196380 LVZ196299:LVZ196380 MFV196299:MFV196380 MPR196299:MPR196380 MZN196299:MZN196380 NJJ196299:NJJ196380 NTF196299:NTF196380 ODB196299:ODB196380 OMX196299:OMX196380 OWT196299:OWT196380 PGP196299:PGP196380 PQL196299:PQL196380 QAH196299:QAH196380 QKD196299:QKD196380 QTZ196299:QTZ196380 RDV196299:RDV196380 RNR196299:RNR196380 RXN196299:RXN196380 SHJ196299:SHJ196380 SRF196299:SRF196380 TBB196299:TBB196380 TKX196299:TKX196380 TUT196299:TUT196380 UEP196299:UEP196380 UOL196299:UOL196380 UYH196299:UYH196380 VID196299:VID196380 VRZ196299:VRZ196380 WBV196299:WBV196380 WLR196299:WLR196380 WVN196299:WVN196380 F261835:F261916 JB261835:JB261916 SX261835:SX261916 ACT261835:ACT261916 AMP261835:AMP261916 AWL261835:AWL261916 BGH261835:BGH261916 BQD261835:BQD261916 BZZ261835:BZZ261916 CJV261835:CJV261916 CTR261835:CTR261916 DDN261835:DDN261916 DNJ261835:DNJ261916 DXF261835:DXF261916 EHB261835:EHB261916 EQX261835:EQX261916 FAT261835:FAT261916 FKP261835:FKP261916 FUL261835:FUL261916 GEH261835:GEH261916 GOD261835:GOD261916 GXZ261835:GXZ261916 HHV261835:HHV261916 HRR261835:HRR261916 IBN261835:IBN261916 ILJ261835:ILJ261916 IVF261835:IVF261916 JFB261835:JFB261916 JOX261835:JOX261916 JYT261835:JYT261916 KIP261835:KIP261916 KSL261835:KSL261916 LCH261835:LCH261916 LMD261835:LMD261916 LVZ261835:LVZ261916 MFV261835:MFV261916 MPR261835:MPR261916 MZN261835:MZN261916 NJJ261835:NJJ261916 NTF261835:NTF261916 ODB261835:ODB261916 OMX261835:OMX261916 OWT261835:OWT261916 PGP261835:PGP261916 PQL261835:PQL261916 QAH261835:QAH261916 QKD261835:QKD261916 QTZ261835:QTZ261916 RDV261835:RDV261916 RNR261835:RNR261916 RXN261835:RXN261916 SHJ261835:SHJ261916 SRF261835:SRF261916 TBB261835:TBB261916 TKX261835:TKX261916 TUT261835:TUT261916 UEP261835:UEP261916 UOL261835:UOL261916 UYH261835:UYH261916 VID261835:VID261916 VRZ261835:VRZ261916 WBV261835:WBV261916 WLR261835:WLR261916 WVN261835:WVN261916 F327371:F327452 JB327371:JB327452 SX327371:SX327452 ACT327371:ACT327452 AMP327371:AMP327452 AWL327371:AWL327452 BGH327371:BGH327452 BQD327371:BQD327452 BZZ327371:BZZ327452 CJV327371:CJV327452 CTR327371:CTR327452 DDN327371:DDN327452 DNJ327371:DNJ327452 DXF327371:DXF327452 EHB327371:EHB327452 EQX327371:EQX327452 FAT327371:FAT327452 FKP327371:FKP327452 FUL327371:FUL327452 GEH327371:GEH327452 GOD327371:GOD327452 GXZ327371:GXZ327452 HHV327371:HHV327452 HRR327371:HRR327452 IBN327371:IBN327452 ILJ327371:ILJ327452 IVF327371:IVF327452 JFB327371:JFB327452 JOX327371:JOX327452 JYT327371:JYT327452 KIP327371:KIP327452 KSL327371:KSL327452 LCH327371:LCH327452 LMD327371:LMD327452 LVZ327371:LVZ327452 MFV327371:MFV327452 MPR327371:MPR327452 MZN327371:MZN327452 NJJ327371:NJJ327452 NTF327371:NTF327452 ODB327371:ODB327452 OMX327371:OMX327452 OWT327371:OWT327452 PGP327371:PGP327452 PQL327371:PQL327452 QAH327371:QAH327452 QKD327371:QKD327452 QTZ327371:QTZ327452 RDV327371:RDV327452 RNR327371:RNR327452 RXN327371:RXN327452 SHJ327371:SHJ327452 SRF327371:SRF327452 TBB327371:TBB327452 TKX327371:TKX327452 TUT327371:TUT327452 UEP327371:UEP327452 UOL327371:UOL327452 UYH327371:UYH327452 VID327371:VID327452 VRZ327371:VRZ327452 WBV327371:WBV327452 WLR327371:WLR327452 WVN327371:WVN327452 F392907:F392988 JB392907:JB392988 SX392907:SX392988 ACT392907:ACT392988 AMP392907:AMP392988 AWL392907:AWL392988 BGH392907:BGH392988 BQD392907:BQD392988 BZZ392907:BZZ392988 CJV392907:CJV392988 CTR392907:CTR392988 DDN392907:DDN392988 DNJ392907:DNJ392988 DXF392907:DXF392988 EHB392907:EHB392988 EQX392907:EQX392988 FAT392907:FAT392988 FKP392907:FKP392988 FUL392907:FUL392988 GEH392907:GEH392988 GOD392907:GOD392988 GXZ392907:GXZ392988 HHV392907:HHV392988 HRR392907:HRR392988 IBN392907:IBN392988 ILJ392907:ILJ392988 IVF392907:IVF392988 JFB392907:JFB392988 JOX392907:JOX392988 JYT392907:JYT392988 KIP392907:KIP392988 KSL392907:KSL392988 LCH392907:LCH392988 LMD392907:LMD392988 LVZ392907:LVZ392988 MFV392907:MFV392988 MPR392907:MPR392988 MZN392907:MZN392988 NJJ392907:NJJ392988 NTF392907:NTF392988 ODB392907:ODB392988 OMX392907:OMX392988 OWT392907:OWT392988 PGP392907:PGP392988 PQL392907:PQL392988 QAH392907:QAH392988 QKD392907:QKD392988 QTZ392907:QTZ392988 RDV392907:RDV392988 RNR392907:RNR392988 RXN392907:RXN392988 SHJ392907:SHJ392988 SRF392907:SRF392988 TBB392907:TBB392988 TKX392907:TKX392988 TUT392907:TUT392988 UEP392907:UEP392988 UOL392907:UOL392988 UYH392907:UYH392988 VID392907:VID392988 VRZ392907:VRZ392988 WBV392907:WBV392988 WLR392907:WLR392988 WVN392907:WVN392988 F458443:F458524 JB458443:JB458524 SX458443:SX458524 ACT458443:ACT458524 AMP458443:AMP458524 AWL458443:AWL458524 BGH458443:BGH458524 BQD458443:BQD458524 BZZ458443:BZZ458524 CJV458443:CJV458524 CTR458443:CTR458524 DDN458443:DDN458524 DNJ458443:DNJ458524 DXF458443:DXF458524 EHB458443:EHB458524 EQX458443:EQX458524 FAT458443:FAT458524 FKP458443:FKP458524 FUL458443:FUL458524 GEH458443:GEH458524 GOD458443:GOD458524 GXZ458443:GXZ458524 HHV458443:HHV458524 HRR458443:HRR458524 IBN458443:IBN458524 ILJ458443:ILJ458524 IVF458443:IVF458524 JFB458443:JFB458524 JOX458443:JOX458524 JYT458443:JYT458524 KIP458443:KIP458524 KSL458443:KSL458524 LCH458443:LCH458524 LMD458443:LMD458524 LVZ458443:LVZ458524 MFV458443:MFV458524 MPR458443:MPR458524 MZN458443:MZN458524 NJJ458443:NJJ458524 NTF458443:NTF458524 ODB458443:ODB458524 OMX458443:OMX458524 OWT458443:OWT458524 PGP458443:PGP458524 PQL458443:PQL458524 QAH458443:QAH458524 QKD458443:QKD458524 QTZ458443:QTZ458524 RDV458443:RDV458524 RNR458443:RNR458524 RXN458443:RXN458524 SHJ458443:SHJ458524 SRF458443:SRF458524 TBB458443:TBB458524 TKX458443:TKX458524 TUT458443:TUT458524 UEP458443:UEP458524 UOL458443:UOL458524 UYH458443:UYH458524 VID458443:VID458524 VRZ458443:VRZ458524 WBV458443:WBV458524 WLR458443:WLR458524 WVN458443:WVN458524 F523979:F524060 JB523979:JB524060 SX523979:SX524060 ACT523979:ACT524060 AMP523979:AMP524060 AWL523979:AWL524060 BGH523979:BGH524060 BQD523979:BQD524060 BZZ523979:BZZ524060 CJV523979:CJV524060 CTR523979:CTR524060 DDN523979:DDN524060 DNJ523979:DNJ524060 DXF523979:DXF524060 EHB523979:EHB524060 EQX523979:EQX524060 FAT523979:FAT524060 FKP523979:FKP524060 FUL523979:FUL524060 GEH523979:GEH524060 GOD523979:GOD524060 GXZ523979:GXZ524060 HHV523979:HHV524060 HRR523979:HRR524060 IBN523979:IBN524060 ILJ523979:ILJ524060 IVF523979:IVF524060 JFB523979:JFB524060 JOX523979:JOX524060 JYT523979:JYT524060 KIP523979:KIP524060 KSL523979:KSL524060 LCH523979:LCH524060 LMD523979:LMD524060 LVZ523979:LVZ524060 MFV523979:MFV524060 MPR523979:MPR524060 MZN523979:MZN524060 NJJ523979:NJJ524060 NTF523979:NTF524060 ODB523979:ODB524060 OMX523979:OMX524060 OWT523979:OWT524060 PGP523979:PGP524060 PQL523979:PQL524060 QAH523979:QAH524060 QKD523979:QKD524060 QTZ523979:QTZ524060 RDV523979:RDV524060 RNR523979:RNR524060 RXN523979:RXN524060 SHJ523979:SHJ524060 SRF523979:SRF524060 TBB523979:TBB524060 TKX523979:TKX524060 TUT523979:TUT524060 UEP523979:UEP524060 UOL523979:UOL524060 UYH523979:UYH524060 VID523979:VID524060 VRZ523979:VRZ524060 WBV523979:WBV524060 WLR523979:WLR524060 WVN523979:WVN524060 F589515:F589596 JB589515:JB589596 SX589515:SX589596 ACT589515:ACT589596 AMP589515:AMP589596 AWL589515:AWL589596 BGH589515:BGH589596 BQD589515:BQD589596 BZZ589515:BZZ589596 CJV589515:CJV589596 CTR589515:CTR589596 DDN589515:DDN589596 DNJ589515:DNJ589596 DXF589515:DXF589596 EHB589515:EHB589596 EQX589515:EQX589596 FAT589515:FAT589596 FKP589515:FKP589596 FUL589515:FUL589596 GEH589515:GEH589596 GOD589515:GOD589596 GXZ589515:GXZ589596 HHV589515:HHV589596 HRR589515:HRR589596 IBN589515:IBN589596 ILJ589515:ILJ589596 IVF589515:IVF589596 JFB589515:JFB589596 JOX589515:JOX589596 JYT589515:JYT589596 KIP589515:KIP589596 KSL589515:KSL589596 LCH589515:LCH589596 LMD589515:LMD589596 LVZ589515:LVZ589596 MFV589515:MFV589596 MPR589515:MPR589596 MZN589515:MZN589596 NJJ589515:NJJ589596 NTF589515:NTF589596 ODB589515:ODB589596 OMX589515:OMX589596 OWT589515:OWT589596 PGP589515:PGP589596 PQL589515:PQL589596 QAH589515:QAH589596 QKD589515:QKD589596 QTZ589515:QTZ589596 RDV589515:RDV589596 RNR589515:RNR589596 RXN589515:RXN589596 SHJ589515:SHJ589596 SRF589515:SRF589596 TBB589515:TBB589596 TKX589515:TKX589596 TUT589515:TUT589596 UEP589515:UEP589596 UOL589515:UOL589596 UYH589515:UYH589596 VID589515:VID589596 VRZ589515:VRZ589596 WBV589515:WBV589596 WLR589515:WLR589596 WVN589515:WVN589596 F655051:F655132 JB655051:JB655132 SX655051:SX655132 ACT655051:ACT655132 AMP655051:AMP655132 AWL655051:AWL655132 BGH655051:BGH655132 BQD655051:BQD655132 BZZ655051:BZZ655132 CJV655051:CJV655132 CTR655051:CTR655132 DDN655051:DDN655132 DNJ655051:DNJ655132 DXF655051:DXF655132 EHB655051:EHB655132 EQX655051:EQX655132 FAT655051:FAT655132 FKP655051:FKP655132 FUL655051:FUL655132 GEH655051:GEH655132 GOD655051:GOD655132 GXZ655051:GXZ655132 HHV655051:HHV655132 HRR655051:HRR655132 IBN655051:IBN655132 ILJ655051:ILJ655132 IVF655051:IVF655132 JFB655051:JFB655132 JOX655051:JOX655132 JYT655051:JYT655132 KIP655051:KIP655132 KSL655051:KSL655132 LCH655051:LCH655132 LMD655051:LMD655132 LVZ655051:LVZ655132 MFV655051:MFV655132 MPR655051:MPR655132 MZN655051:MZN655132 NJJ655051:NJJ655132 NTF655051:NTF655132 ODB655051:ODB655132 OMX655051:OMX655132 OWT655051:OWT655132 PGP655051:PGP655132 PQL655051:PQL655132 QAH655051:QAH655132 QKD655051:QKD655132 QTZ655051:QTZ655132 RDV655051:RDV655132 RNR655051:RNR655132 RXN655051:RXN655132 SHJ655051:SHJ655132 SRF655051:SRF655132 TBB655051:TBB655132 TKX655051:TKX655132 TUT655051:TUT655132 UEP655051:UEP655132 UOL655051:UOL655132 UYH655051:UYH655132 VID655051:VID655132 VRZ655051:VRZ655132 WBV655051:WBV655132 WLR655051:WLR655132 WVN655051:WVN655132 F720587:F720668 JB720587:JB720668 SX720587:SX720668 ACT720587:ACT720668 AMP720587:AMP720668 AWL720587:AWL720668 BGH720587:BGH720668 BQD720587:BQD720668 BZZ720587:BZZ720668 CJV720587:CJV720668 CTR720587:CTR720668 DDN720587:DDN720668 DNJ720587:DNJ720668 DXF720587:DXF720668 EHB720587:EHB720668 EQX720587:EQX720668 FAT720587:FAT720668 FKP720587:FKP720668 FUL720587:FUL720668 GEH720587:GEH720668 GOD720587:GOD720668 GXZ720587:GXZ720668 HHV720587:HHV720668 HRR720587:HRR720668 IBN720587:IBN720668 ILJ720587:ILJ720668 IVF720587:IVF720668 JFB720587:JFB720668 JOX720587:JOX720668 JYT720587:JYT720668 KIP720587:KIP720668 KSL720587:KSL720668 LCH720587:LCH720668 LMD720587:LMD720668 LVZ720587:LVZ720668 MFV720587:MFV720668 MPR720587:MPR720668 MZN720587:MZN720668 NJJ720587:NJJ720668 NTF720587:NTF720668 ODB720587:ODB720668 OMX720587:OMX720668 OWT720587:OWT720668 PGP720587:PGP720668 PQL720587:PQL720668 QAH720587:QAH720668 QKD720587:QKD720668 QTZ720587:QTZ720668 RDV720587:RDV720668 RNR720587:RNR720668 RXN720587:RXN720668 SHJ720587:SHJ720668 SRF720587:SRF720668 TBB720587:TBB720668 TKX720587:TKX720668 TUT720587:TUT720668 UEP720587:UEP720668 UOL720587:UOL720668 UYH720587:UYH720668 VID720587:VID720668 VRZ720587:VRZ720668 WBV720587:WBV720668 WLR720587:WLR720668 WVN720587:WVN720668 F786123:F786204 JB786123:JB786204 SX786123:SX786204 ACT786123:ACT786204 AMP786123:AMP786204 AWL786123:AWL786204 BGH786123:BGH786204 BQD786123:BQD786204 BZZ786123:BZZ786204 CJV786123:CJV786204 CTR786123:CTR786204 DDN786123:DDN786204 DNJ786123:DNJ786204 DXF786123:DXF786204 EHB786123:EHB786204 EQX786123:EQX786204 FAT786123:FAT786204 FKP786123:FKP786204 FUL786123:FUL786204 GEH786123:GEH786204 GOD786123:GOD786204 GXZ786123:GXZ786204 HHV786123:HHV786204 HRR786123:HRR786204 IBN786123:IBN786204 ILJ786123:ILJ786204 IVF786123:IVF786204 JFB786123:JFB786204 JOX786123:JOX786204 JYT786123:JYT786204 KIP786123:KIP786204 KSL786123:KSL786204 LCH786123:LCH786204 LMD786123:LMD786204 LVZ786123:LVZ786204 MFV786123:MFV786204 MPR786123:MPR786204 MZN786123:MZN786204 NJJ786123:NJJ786204 NTF786123:NTF786204 ODB786123:ODB786204 OMX786123:OMX786204 OWT786123:OWT786204 PGP786123:PGP786204 PQL786123:PQL786204 QAH786123:QAH786204 QKD786123:QKD786204 QTZ786123:QTZ786204 RDV786123:RDV786204 RNR786123:RNR786204 RXN786123:RXN786204 SHJ786123:SHJ786204 SRF786123:SRF786204 TBB786123:TBB786204 TKX786123:TKX786204 TUT786123:TUT786204 UEP786123:UEP786204 UOL786123:UOL786204 UYH786123:UYH786204 VID786123:VID786204 VRZ786123:VRZ786204 WBV786123:WBV786204 WLR786123:WLR786204 WVN786123:WVN786204 F851659:F851740 JB851659:JB851740 SX851659:SX851740 ACT851659:ACT851740 AMP851659:AMP851740 AWL851659:AWL851740 BGH851659:BGH851740 BQD851659:BQD851740 BZZ851659:BZZ851740 CJV851659:CJV851740 CTR851659:CTR851740 DDN851659:DDN851740 DNJ851659:DNJ851740 DXF851659:DXF851740 EHB851659:EHB851740 EQX851659:EQX851740 FAT851659:FAT851740 FKP851659:FKP851740 FUL851659:FUL851740 GEH851659:GEH851740 GOD851659:GOD851740 GXZ851659:GXZ851740 HHV851659:HHV851740 HRR851659:HRR851740 IBN851659:IBN851740 ILJ851659:ILJ851740 IVF851659:IVF851740 JFB851659:JFB851740 JOX851659:JOX851740 JYT851659:JYT851740 KIP851659:KIP851740 KSL851659:KSL851740 LCH851659:LCH851740 LMD851659:LMD851740 LVZ851659:LVZ851740 MFV851659:MFV851740 MPR851659:MPR851740 MZN851659:MZN851740 NJJ851659:NJJ851740 NTF851659:NTF851740 ODB851659:ODB851740 OMX851659:OMX851740 OWT851659:OWT851740 PGP851659:PGP851740 PQL851659:PQL851740 QAH851659:QAH851740 QKD851659:QKD851740 QTZ851659:QTZ851740 RDV851659:RDV851740 RNR851659:RNR851740 RXN851659:RXN851740 SHJ851659:SHJ851740 SRF851659:SRF851740 TBB851659:TBB851740 TKX851659:TKX851740 TUT851659:TUT851740 UEP851659:UEP851740 UOL851659:UOL851740 UYH851659:UYH851740 VID851659:VID851740 VRZ851659:VRZ851740 WBV851659:WBV851740 WLR851659:WLR851740 WVN851659:WVN851740 F917195:F917276 JB917195:JB917276 SX917195:SX917276 ACT917195:ACT917276 AMP917195:AMP917276 AWL917195:AWL917276 BGH917195:BGH917276 BQD917195:BQD917276 BZZ917195:BZZ917276 CJV917195:CJV917276 CTR917195:CTR917276 DDN917195:DDN917276 DNJ917195:DNJ917276 DXF917195:DXF917276 EHB917195:EHB917276 EQX917195:EQX917276 FAT917195:FAT917276 FKP917195:FKP917276 FUL917195:FUL917276 GEH917195:GEH917276 GOD917195:GOD917276 GXZ917195:GXZ917276 HHV917195:HHV917276 HRR917195:HRR917276 IBN917195:IBN917276 ILJ917195:ILJ917276 IVF917195:IVF917276 JFB917195:JFB917276 JOX917195:JOX917276 JYT917195:JYT917276 KIP917195:KIP917276 KSL917195:KSL917276 LCH917195:LCH917276 LMD917195:LMD917276 LVZ917195:LVZ917276 MFV917195:MFV917276 MPR917195:MPR917276 MZN917195:MZN917276 NJJ917195:NJJ917276 NTF917195:NTF917276 ODB917195:ODB917276 OMX917195:OMX917276 OWT917195:OWT917276 PGP917195:PGP917276 PQL917195:PQL917276 QAH917195:QAH917276 QKD917195:QKD917276 QTZ917195:QTZ917276 RDV917195:RDV917276 RNR917195:RNR917276 RXN917195:RXN917276 SHJ917195:SHJ917276 SRF917195:SRF917276 TBB917195:TBB917276 TKX917195:TKX917276 TUT917195:TUT917276 UEP917195:UEP917276 UOL917195:UOL917276 UYH917195:UYH917276 VID917195:VID917276 VRZ917195:VRZ917276 WBV917195:WBV917276 WLR917195:WLR917276 WVN917195:WVN917276 F982731:F982812 JB982731:JB982812 SX982731:SX982812 ACT982731:ACT982812 AMP982731:AMP982812 AWL982731:AWL982812 BGH982731:BGH982812 BQD982731:BQD982812 BZZ982731:BZZ982812 CJV982731:CJV982812 CTR982731:CTR982812 DDN982731:DDN982812 DNJ982731:DNJ982812 DXF982731:DXF982812 EHB982731:EHB982812 EQX982731:EQX982812 FAT982731:FAT982812 FKP982731:FKP982812 FUL982731:FUL982812 GEH982731:GEH982812 GOD982731:GOD982812 GXZ982731:GXZ982812 HHV982731:HHV982812 HRR982731:HRR982812 IBN982731:IBN982812 ILJ982731:ILJ982812 IVF982731:IVF982812 JFB982731:JFB982812 JOX982731:JOX982812 JYT982731:JYT982812 KIP982731:KIP982812 KSL982731:KSL982812 LCH982731:LCH982812 LMD982731:LMD982812 LVZ982731:LVZ982812 MFV982731:MFV982812 MPR982731:MPR982812 MZN982731:MZN982812 NJJ982731:NJJ982812 NTF982731:NTF982812 ODB982731:ODB982812 OMX982731:OMX982812 OWT982731:OWT982812 PGP982731:PGP982812 PQL982731:PQL982812 QAH982731:QAH982812 QKD982731:QKD982812 QTZ982731:QTZ982812 RDV982731:RDV982812 RNR982731:RNR982812 RXN982731:RXN982812 SHJ982731:SHJ982812 SRF982731:SRF982812 TBB982731:TBB982812 TKX982731:TKX982812 TUT982731:TUT982812 UEP982731:UEP982812 UOL982731:UOL982812 UYH982731:UYH982812 VID982731:VID982812 VRZ982731:VRZ982812 WBV982731:WBV982812 WLR982731:WLR982812 WVN982731:WVN982812 WVN5:WVN7 WLR5:WLR7 WBV5:WBV7 VRZ5:VRZ7 VID5:VID7 UYH5:UYH7 UOL5:UOL7 UEP5:UEP7 TUT5:TUT7 TKX5:TKX7 TBB5:TBB7 SRF5:SRF7 SHJ5:SHJ7 RXN5:RXN7 RNR5:RNR7 RDV5:RDV7 QTZ5:QTZ7 QKD5:QKD7 QAH5:QAH7 PQL5:PQL7 PGP5:PGP7 OWT5:OWT7 OMX5:OMX7 ODB5:ODB7 NTF5:NTF7 NJJ5:NJJ7 MZN5:MZN7 MPR5:MPR7 MFV5:MFV7 LVZ5:LVZ7 LMD5:LMD7 LCH5:LCH7 KSL5:KSL7 KIP5:KIP7 JYT5:JYT7 JOX5:JOX7 JFB5:JFB7 IVF5:IVF7 ILJ5:ILJ7 IBN5:IBN7 HRR5:HRR7 HHV5:HHV7 GXZ5:GXZ7 GOD5:GOD7 GEH5:GEH7 FUL5:FUL7 FKP5:FKP7 FAT5:FAT7 EQX5:EQX7 EHB5:EHB7 DXF5:DXF7 DNJ5:DNJ7 DDN5:DDN7 CTR5:CTR7 CJV5:CJV7 BZZ5:BZZ7 BQD5:BQD7 BGH5:BGH7 AWL5:AWL7 AMP5:AMP7 ACT5:ACT7 SX5:SX7 JB5:JB7 F5:F7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教师及实验</vt:lpstr>
      <vt:lpstr>教师及实验!Print_Titles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2019-05-15T08:11:14Z</dcterms:modified>
</cp:coreProperties>
</file>